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defaultThemeVersion="124226"/>
  <xr:revisionPtr revIDLastSave="0" documentId="13_ncr:101_{6D55B4B7-D753-44DA-A100-8CDD359C1FD1}" xr6:coauthVersionLast="47" xr6:coauthVersionMax="47" xr10:uidLastSave="{00000000-0000-0000-0000-000000000000}"/>
  <bookViews>
    <workbookView xWindow="-120" yWindow="-120" windowWidth="29040" windowHeight="15840" tabRatio="800" xr2:uid="{00000000-000D-0000-FFFF-FFFF00000000}"/>
  </bookViews>
  <sheets>
    <sheet name="(競争入札)R２年度第１・四半期" sheetId="24" r:id="rId1"/>
    <sheet name="(随意契約)R２年度第１・四半期" sheetId="14" r:id="rId2"/>
    <sheet name="(競争入札)R２年度第２・四半期" sheetId="31" r:id="rId3"/>
    <sheet name="(随意契約)R２年度第２・四半期" sheetId="32" r:id="rId4"/>
    <sheet name="(競争入札)R２年度第３・四半期" sheetId="34" r:id="rId5"/>
    <sheet name="(随意契約)R２年度第３・四半期" sheetId="35" r:id="rId6"/>
    <sheet name="(随意契約)R２年度第４・四半期" sheetId="37" r:id="rId7"/>
  </sheets>
  <definedNames>
    <definedName name="_xlnm.Print_Area" localSheetId="0">'(競争入札)R２年度第１・四半期'!$A$1:$L$7</definedName>
    <definedName name="_xlnm.Print_Area" localSheetId="2">'(競争入札)R２年度第２・四半期'!$A$1:$L$5</definedName>
    <definedName name="_xlnm.Print_Area" localSheetId="4">'(競争入札)R２年度第３・四半期'!$A$1:$L$6</definedName>
    <definedName name="_xlnm.Print_Area" localSheetId="1">'(随意契約)R２年度第１・四半期'!$A$1:$M$8</definedName>
    <definedName name="_xlnm.Print_Area" localSheetId="3">'(随意契約)R２年度第２・四半期'!$A$1:$M$5</definedName>
    <definedName name="_xlnm.Print_Area" localSheetId="5">'(随意契約)R２年度第３・四半期'!$A$1:$M$5</definedName>
    <definedName name="_xlnm.Print_Area" localSheetId="6">'(随意契約)R２年度第４・四半期'!$A$1:$M$7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7" i="37" l="1"/>
  <c r="J6" i="37"/>
  <c r="J5" i="37"/>
  <c r="J5" i="35"/>
  <c r="J6" i="34"/>
  <c r="J5" i="34"/>
  <c r="J5" i="32"/>
  <c r="J5" i="31"/>
  <c r="J7" i="24" l="1"/>
  <c r="J5" i="24"/>
  <c r="J6" i="24"/>
  <c r="J6" i="14"/>
  <c r="J5" i="14"/>
</calcChain>
</file>

<file path=xl/sharedStrings.xml><?xml version="1.0" encoding="utf-8"?>
<sst xmlns="http://schemas.openxmlformats.org/spreadsheetml/2006/main" count="229" uniqueCount="80">
  <si>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</si>
  <si>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</si>
  <si>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</si>
  <si>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</si>
  <si>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落札率(%)</t>
    <rPh sb="0" eb="2">
      <t>ラクサツ</t>
    </rPh>
    <rPh sb="2" eb="3">
      <t>リツ</t>
    </rPh>
    <phoneticPr fontId="2"/>
  </si>
  <si>
    <t>再就職の役員の数（人）</t>
    <rPh sb="0" eb="3">
      <t>サイシュウショク</t>
    </rPh>
    <rPh sb="4" eb="6">
      <t>ヤクイン</t>
    </rPh>
    <rPh sb="7" eb="8">
      <t>カズ</t>
    </rPh>
    <rPh sb="9" eb="10">
      <t>ニン</t>
    </rPh>
    <phoneticPr fontId="2"/>
  </si>
  <si>
    <t>備　考</t>
    <rPh sb="0" eb="1">
      <t>ソナエ</t>
    </rPh>
    <rPh sb="2" eb="3">
      <t>コウ</t>
    </rPh>
    <phoneticPr fontId="2"/>
  </si>
  <si>
    <t>〔競争入札によるもの〕</t>
    <rPh sb="1" eb="3">
      <t>キョウソウ</t>
    </rPh>
    <rPh sb="3" eb="5">
      <t>ニュウサツ</t>
    </rPh>
    <phoneticPr fontId="2"/>
  </si>
  <si>
    <t>一般競争入札・指名競争等の別（総合評価の実施）</t>
    <rPh sb="0" eb="2">
      <t>イッパン</t>
    </rPh>
    <rPh sb="2" eb="4">
      <t>キョウソウ</t>
    </rPh>
    <rPh sb="4" eb="6">
      <t>ニュウサツ</t>
    </rPh>
    <rPh sb="7" eb="9">
      <t>シメイ</t>
    </rPh>
    <rPh sb="9" eb="11">
      <t>キョウソウ</t>
    </rPh>
    <rPh sb="11" eb="12">
      <t>トウ</t>
    </rPh>
    <rPh sb="13" eb="14">
      <t>ベツ</t>
    </rPh>
    <rPh sb="15" eb="17">
      <t>ソウゴウ</t>
    </rPh>
    <rPh sb="17" eb="19">
      <t>ヒョウカ</t>
    </rPh>
    <rPh sb="20" eb="22">
      <t>ジッシ</t>
    </rPh>
    <phoneticPr fontId="2"/>
  </si>
  <si>
    <t>〔随意契約によるもの〕</t>
    <rPh sb="1" eb="3">
      <t>ズイイ</t>
    </rPh>
    <rPh sb="3" eb="5">
      <t>ケイヤク</t>
    </rPh>
    <phoneticPr fontId="2"/>
  </si>
  <si>
    <t>公共調達審査会審議対象一覧及び審議結果　（物品・役務等）</t>
    <rPh sb="0" eb="2">
      <t>コウキョウ</t>
    </rPh>
    <rPh sb="2" eb="4">
      <t>チョウタツ</t>
    </rPh>
    <rPh sb="4" eb="7">
      <t>シンサカイ</t>
    </rPh>
    <rPh sb="7" eb="9">
      <t>シンギ</t>
    </rPh>
    <rPh sb="9" eb="11">
      <t>タイショウ</t>
    </rPh>
    <rPh sb="11" eb="13">
      <t>イチラン</t>
    </rPh>
    <rPh sb="13" eb="14">
      <t>オヨ</t>
    </rPh>
    <rPh sb="15" eb="17">
      <t>シンギ</t>
    </rPh>
    <rPh sb="17" eb="19">
      <t>ケッカ</t>
    </rPh>
    <rPh sb="21" eb="23">
      <t>ブッピン</t>
    </rPh>
    <rPh sb="24" eb="27">
      <t>エキムトウ</t>
    </rPh>
    <phoneticPr fontId="2"/>
  </si>
  <si>
    <t>物品・役務等の名称及び数量</t>
    <rPh sb="0" eb="2">
      <t>ブッピン</t>
    </rPh>
    <rPh sb="3" eb="5">
      <t>エキム</t>
    </rPh>
    <rPh sb="5" eb="6">
      <t>トウ</t>
    </rPh>
    <rPh sb="7" eb="9">
      <t>メイショウ</t>
    </rPh>
    <rPh sb="9" eb="10">
      <t>オヨ</t>
    </rPh>
    <rPh sb="11" eb="13">
      <t>スウリョウ</t>
    </rPh>
    <phoneticPr fontId="2"/>
  </si>
  <si>
    <t>公共調達審査会審議結果状況（所見）</t>
    <rPh sb="0" eb="2">
      <t>コウキョウ</t>
    </rPh>
    <rPh sb="2" eb="4">
      <t>チョウタツ</t>
    </rPh>
    <rPh sb="4" eb="7">
      <t>シンサカイ</t>
    </rPh>
    <rPh sb="7" eb="9">
      <t>シンギ</t>
    </rPh>
    <rPh sb="9" eb="11">
      <t>ケッカ</t>
    </rPh>
    <rPh sb="11" eb="13">
      <t>ジョウキョウ</t>
    </rPh>
    <rPh sb="14" eb="16">
      <t>ショケン</t>
    </rPh>
    <phoneticPr fontId="3"/>
  </si>
  <si>
    <t>審査対象期間</t>
    <rPh sb="0" eb="2">
      <t>シンサ</t>
    </rPh>
    <rPh sb="2" eb="4">
      <t>タイショウ</t>
    </rPh>
    <rPh sb="4" eb="6">
      <t>キカン</t>
    </rPh>
    <phoneticPr fontId="2"/>
  </si>
  <si>
    <t>部局名</t>
    <rPh sb="0" eb="3">
      <t>ブキョクメイ</t>
    </rPh>
    <phoneticPr fontId="2"/>
  </si>
  <si>
    <t>予定価格（円）
税込</t>
    <rPh sb="0" eb="2">
      <t>ヨテイ</t>
    </rPh>
    <rPh sb="2" eb="4">
      <t>カカク</t>
    </rPh>
    <rPh sb="5" eb="6">
      <t>エン</t>
    </rPh>
    <rPh sb="8" eb="10">
      <t>ゼイコ</t>
    </rPh>
    <phoneticPr fontId="2"/>
  </si>
  <si>
    <t>契約金額（円）
税込</t>
    <rPh sb="0" eb="2">
      <t>ケイヤク</t>
    </rPh>
    <rPh sb="2" eb="4">
      <t>キンガク</t>
    </rPh>
    <rPh sb="5" eb="6">
      <t>エン</t>
    </rPh>
    <rPh sb="8" eb="10">
      <t>ゼイコ</t>
    </rPh>
    <phoneticPr fontId="2"/>
  </si>
  <si>
    <t>予定価格（円）
税込</t>
    <rPh sb="0" eb="2">
      <t>ヨテイ</t>
    </rPh>
    <rPh sb="2" eb="4">
      <t>カカク</t>
    </rPh>
    <rPh sb="5" eb="6">
      <t>エン</t>
    </rPh>
    <phoneticPr fontId="2"/>
  </si>
  <si>
    <t>契約金額（円）
税込</t>
    <rPh sb="0" eb="2">
      <t>ケイヤク</t>
    </rPh>
    <rPh sb="2" eb="4">
      <t>キンガク</t>
    </rPh>
    <rPh sb="5" eb="6">
      <t>エン</t>
    </rPh>
    <phoneticPr fontId="2"/>
  </si>
  <si>
    <t>支出負担行為担当官
国立社会保障・人口問題研究所総務課長　結城　勝彦
東京都千代田区内幸町２－２－３　日比谷国際ビル６階</t>
    <rPh sb="29" eb="31">
      <t>ユウキ</t>
    </rPh>
    <rPh sb="32" eb="34">
      <t>カツヒコ</t>
    </rPh>
    <phoneticPr fontId="2"/>
  </si>
  <si>
    <t>日比谷国際ビルヂングの賃貸借</t>
    <rPh sb="0" eb="3">
      <t>ヒビヤ</t>
    </rPh>
    <rPh sb="3" eb="5">
      <t>コクサイ</t>
    </rPh>
    <rPh sb="11" eb="14">
      <t>チンタイシャク</t>
    </rPh>
    <phoneticPr fontId="3"/>
  </si>
  <si>
    <t>当研究所の研究業務を円滑に遂行する上で現在使用している当ビルは、三菱地所株式会社所有のため同社以外提供することが出来ないことから、競争が存在せず、会計法第２９条の３第４項に該当するため。</t>
  </si>
  <si>
    <t>日比谷国際ビルヂングの清掃業務</t>
  </si>
  <si>
    <t>日比谷国際ビルにおける清掃等の実施業者については、三菱地所が一括して業者を選定しており、当研究所において、執務室清掃に係る一般競争入札を行うことが出来ないことから競争が存在せず、会計法第２９条の３第４項に該当するため。</t>
    <rPh sb="15" eb="17">
      <t>ジッシ</t>
    </rPh>
    <rPh sb="17" eb="19">
      <t>ギョウシャ</t>
    </rPh>
    <rPh sb="81" eb="83">
      <t>キョウソウ</t>
    </rPh>
    <rPh sb="84" eb="86">
      <t>ソンザイ</t>
    </rPh>
    <rPh sb="102" eb="104">
      <t>ガイトウ</t>
    </rPh>
    <phoneticPr fontId="3"/>
  </si>
  <si>
    <t>『社会保障研究』印刷請負業務</t>
    <rPh sb="1" eb="3">
      <t>シャカイ</t>
    </rPh>
    <rPh sb="3" eb="5">
      <t>ホショウ</t>
    </rPh>
    <rPh sb="5" eb="7">
      <t>ケンキュウ</t>
    </rPh>
    <rPh sb="8" eb="10">
      <t>インサツ</t>
    </rPh>
    <rPh sb="10" eb="12">
      <t>ウケオイ</t>
    </rPh>
    <rPh sb="12" eb="14">
      <t>ギョウム</t>
    </rPh>
    <phoneticPr fontId="2"/>
  </si>
  <si>
    <t>日本印刷株式会社
東京都豊島区東池袋４－４１－２４</t>
    <rPh sb="0" eb="2">
      <t>ニホン</t>
    </rPh>
    <rPh sb="2" eb="4">
      <t>インサツ</t>
    </rPh>
    <rPh sb="4" eb="8">
      <t>カブシキガイシャ</t>
    </rPh>
    <rPh sb="9" eb="12">
      <t>トウキョウト</t>
    </rPh>
    <rPh sb="12" eb="15">
      <t>トシマク</t>
    </rPh>
    <rPh sb="15" eb="18">
      <t>ヒガシイケブクロ</t>
    </rPh>
    <phoneticPr fontId="2"/>
  </si>
  <si>
    <t>三菱地所株式会社
東京都千代田区大手町
１－１－１
三菱地所プロパティマネジメント株式会社
東京都千代田区丸の内
２－５－１</t>
    <phoneticPr fontId="2"/>
  </si>
  <si>
    <t>－</t>
    <phoneticPr fontId="2"/>
  </si>
  <si>
    <t>三菱地所プロパティマネジメント株式会社
東京都千代田区丸の内２－５－１</t>
    <phoneticPr fontId="3"/>
  </si>
  <si>
    <t>会計法第29条の3第5項
予算決算及び会計令第99条第２号（少額随契）</t>
    <phoneticPr fontId="2"/>
  </si>
  <si>
    <t>富士ゼロックス株式会社
東京都港区六本木
３－１－１</t>
    <rPh sb="0" eb="2">
      <t>フジ</t>
    </rPh>
    <rPh sb="7" eb="11">
      <t>カブシキガイシャ</t>
    </rPh>
    <rPh sb="12" eb="15">
      <t>トウキョウト</t>
    </rPh>
    <rPh sb="15" eb="17">
      <t>ミナトク</t>
    </rPh>
    <rPh sb="17" eb="20">
      <t>ロッポンギ</t>
    </rPh>
    <phoneticPr fontId="2"/>
  </si>
  <si>
    <t>一般競争入札</t>
    <rPh sb="0" eb="2">
      <t>イッパン</t>
    </rPh>
    <rPh sb="2" eb="4">
      <t>キョウソウ</t>
    </rPh>
    <rPh sb="4" eb="6">
      <t>ニュウサツ</t>
    </rPh>
    <phoneticPr fontId="2"/>
  </si>
  <si>
    <t>株式会社紀伊國屋書店
東京都目黒区下目黒
３－７－１０</t>
    <rPh sb="0" eb="4">
      <t>カブシキガイシャ</t>
    </rPh>
    <rPh sb="4" eb="8">
      <t>キノクニヤ</t>
    </rPh>
    <rPh sb="8" eb="10">
      <t>ショテン</t>
    </rPh>
    <rPh sb="11" eb="14">
      <t>トウキョウト</t>
    </rPh>
    <rPh sb="14" eb="17">
      <t>メグロク</t>
    </rPh>
    <rPh sb="17" eb="20">
      <t>シモメグロ</t>
    </rPh>
    <phoneticPr fontId="2"/>
  </si>
  <si>
    <t>２者</t>
    <rPh sb="1" eb="2">
      <t>シャ</t>
    </rPh>
    <phoneticPr fontId="2"/>
  </si>
  <si>
    <t>モノクロ複合機及びカラー複合機 一式における保守契約</t>
    <phoneticPr fontId="2"/>
  </si>
  <si>
    <t>第８回世帯動態調査データ入力業務一式</t>
    <phoneticPr fontId="2"/>
  </si>
  <si>
    <t xml:space="preserve">日本アウトソース株式会社
東京都品川区西五反田７－２４－５　
西五反田１０２ビル７階
</t>
    <phoneticPr fontId="2"/>
  </si>
  <si>
    <t>６者</t>
    <rPh sb="1" eb="2">
      <t>シャ</t>
    </rPh>
    <phoneticPr fontId="2"/>
  </si>
  <si>
    <t>単価契約</t>
    <rPh sb="0" eb="2">
      <t>タンカ</t>
    </rPh>
    <rPh sb="2" eb="4">
      <t>ケイヤク</t>
    </rPh>
    <phoneticPr fontId="2"/>
  </si>
  <si>
    <t>-</t>
    <phoneticPr fontId="2"/>
  </si>
  <si>
    <t>1頁あたり
16.5円（税抜）</t>
    <rPh sb="1" eb="2">
      <t>ページ</t>
    </rPh>
    <rPh sb="10" eb="11">
      <t>エン</t>
    </rPh>
    <rPh sb="12" eb="14">
      <t>ゼイヌ</t>
    </rPh>
    <phoneticPr fontId="2"/>
  </si>
  <si>
    <t>1頁あたり
18.3円（税抜）</t>
    <rPh sb="1" eb="2">
      <t>ページ</t>
    </rPh>
    <rPh sb="10" eb="11">
      <t>エン</t>
    </rPh>
    <rPh sb="12" eb="14">
      <t>ゼイヌ</t>
    </rPh>
    <phoneticPr fontId="2"/>
  </si>
  <si>
    <t>国立社会保障・人口問題研究所</t>
  </si>
  <si>
    <t>『人口問題研究』制作・印刷請負業務</t>
    <phoneticPr fontId="2"/>
  </si>
  <si>
    <t>大和綜合印刷株式会社
東京都千代田区飯田橋１－１２－１１</t>
    <phoneticPr fontId="2"/>
  </si>
  <si>
    <t>1頁あたり
6.9円（税抜）</t>
    <rPh sb="1" eb="2">
      <t>ページ</t>
    </rPh>
    <rPh sb="9" eb="10">
      <t>エン</t>
    </rPh>
    <rPh sb="11" eb="13">
      <t>ゼイヌ</t>
    </rPh>
    <phoneticPr fontId="2"/>
  </si>
  <si>
    <t>外国雑誌購入契約</t>
    <rPh sb="6" eb="8">
      <t>ケイヤク</t>
    </rPh>
    <phoneticPr fontId="2"/>
  </si>
  <si>
    <t>所見なし</t>
    <rPh sb="0" eb="2">
      <t>ショケン</t>
    </rPh>
    <phoneticPr fontId="2"/>
  </si>
  <si>
    <t>1者
単価契約</t>
    <rPh sb="1" eb="2">
      <t>シャ</t>
    </rPh>
    <rPh sb="3" eb="5">
      <t>タンカ</t>
    </rPh>
    <rPh sb="5" eb="7">
      <t>ケイヤク</t>
    </rPh>
    <phoneticPr fontId="2"/>
  </si>
  <si>
    <t>令和２年４月１日～令和２年６月３０日契約締結分</t>
  </si>
  <si>
    <t>法人番号</t>
    <rPh sb="0" eb="2">
      <t>ホウジン</t>
    </rPh>
    <rPh sb="2" eb="4">
      <t>バンゴウ</t>
    </rPh>
    <phoneticPr fontId="2"/>
  </si>
  <si>
    <t xml:space="preserve">2010001008774 
1010001116669 </t>
    <phoneticPr fontId="2"/>
  </si>
  <si>
    <t>令和２年度国立社会保障・人口問題研究所ネットワークシステムの更改に係る調達支援等一式</t>
    <phoneticPr fontId="2"/>
  </si>
  <si>
    <t>株式会社クニエ
東京都千代田区大手町二丁目３番２号</t>
    <phoneticPr fontId="2"/>
  </si>
  <si>
    <t>３者</t>
    <rPh sb="1" eb="2">
      <t>シャ</t>
    </rPh>
    <phoneticPr fontId="2"/>
  </si>
  <si>
    <t>アジアにおける国際労働力移動に関するコンサルティング業務</t>
    <phoneticPr fontId="2"/>
  </si>
  <si>
    <t>三菱ＵＦＪリサーチ＆コンサルティング株式会社
東京都港区虎ノ門５－１１－３</t>
  </si>
  <si>
    <t>予算決算及び会計令第９９条の２（不落随契）</t>
    <rPh sb="16" eb="17">
      <t>フ</t>
    </rPh>
    <rPh sb="17" eb="18">
      <t>オ</t>
    </rPh>
    <rPh sb="18" eb="20">
      <t>ズイケイ</t>
    </rPh>
    <phoneticPr fontId="2"/>
  </si>
  <si>
    <t>令和２年７月１日～令和２年９月３０日契約締結分</t>
  </si>
  <si>
    <t>－</t>
  </si>
  <si>
    <t>令和２年１０月１日～令和２年１２月３１日契約締結分</t>
  </si>
  <si>
    <t>「中高年者生活総合調査」（昭和48年）データ入力業務一式</t>
    <phoneticPr fontId="2"/>
  </si>
  <si>
    <t xml:space="preserve">株式会社アーバンシステム
東京都千代田区神田神保町３－２－４
</t>
    <phoneticPr fontId="2"/>
  </si>
  <si>
    <t>第２５回厚生政策セミナー運営業務一式</t>
    <phoneticPr fontId="2"/>
  </si>
  <si>
    <t xml:space="preserve">株式会社シード・プランニング
東京都文京区湯島３－１９－１１　湯島ファーストビル４F
</t>
    <phoneticPr fontId="2"/>
  </si>
  <si>
    <t>５者</t>
    <rPh sb="1" eb="2">
      <t>シャ</t>
    </rPh>
    <phoneticPr fontId="2"/>
  </si>
  <si>
    <t>データ購入契約</t>
    <phoneticPr fontId="2"/>
  </si>
  <si>
    <t>Gallup社
アメリカ合衆国　ワシントン州　NWストリート　901 F</t>
    <phoneticPr fontId="2"/>
  </si>
  <si>
    <t>会計法第２９条の３第４項及び予算決算及び会計令第１０２条の４第３号（競争の不存在）</t>
    <rPh sb="34" eb="36">
      <t>キョウソウ</t>
    </rPh>
    <rPh sb="37" eb="40">
      <t>フソンザイ</t>
    </rPh>
    <phoneticPr fontId="2"/>
  </si>
  <si>
    <t>令和３年１月１日～令和３年３月３１日契約締結分</t>
  </si>
  <si>
    <t>社会保障・人口問題基本調査2022年調査実施分電子調査票新規開発業務</t>
  </si>
  <si>
    <t>株式会社TSP
東京都渋谷区道玄坂一丁目１０番５号</t>
    <rPh sb="0" eb="4">
      <t>カブシキガイシャ</t>
    </rPh>
    <phoneticPr fontId="2"/>
  </si>
  <si>
    <t>1者</t>
    <rPh sb="1" eb="2">
      <t>シャ</t>
    </rPh>
    <phoneticPr fontId="2"/>
  </si>
  <si>
    <t>トナーカートリッジ</t>
    <phoneticPr fontId="2"/>
  </si>
  <si>
    <t>特定非営利活動法人ぽぴあ
千葉県袖ヶ浦市蔵波２６７４－２</t>
    <rPh sb="0" eb="2">
      <t>トクテイ</t>
    </rPh>
    <rPh sb="2" eb="5">
      <t>ヒエイリ</t>
    </rPh>
    <rPh sb="5" eb="7">
      <t>カツドウ</t>
    </rPh>
    <rPh sb="7" eb="9">
      <t>ホウジン</t>
    </rPh>
    <phoneticPr fontId="2"/>
  </si>
  <si>
    <t>予算決算及び会計令第９９条第３号（少額随契）</t>
    <phoneticPr fontId="2"/>
  </si>
  <si>
    <t>平成28～32年度国立社会保障・人口問題研究所ネットワークシステムの機器等の賃貸借延長及び運用・保守業務一式</t>
    <phoneticPr fontId="2"/>
  </si>
  <si>
    <t>ＮＥＣネクサソリューションズ株式会社
東京都港区三田１－４－２８三田国際ビル
ＮＥＣキャピタルソリューション株式会社
東京都港区港南２－１５－３</t>
    <phoneticPr fontId="2"/>
  </si>
  <si>
    <t xml:space="preserve">7010401022924
8010401021784 </t>
    <phoneticPr fontId="2"/>
  </si>
  <si>
    <t>会計法第２９条の３第４項（競争の不存在）</t>
    <rPh sb="13" eb="15">
      <t>キョウソウ</t>
    </rPh>
    <rPh sb="16" eb="19">
      <t>フソンザイ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</si>
</sst>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 #,##0_ ;_ * \-#,##0_ ;_ * &quot;-&quot;_ ;_ @_ "/>
    <numFmt numFmtId="176" formatCode="[$-411]ggge&quot;年&quot;m&quot;月&quot;d&quot;日&quot;;@"/>
    <numFmt numFmtId="177" formatCode="0.0%"/>
    <numFmt numFmtId="178" formatCode="0_);[Red]\(0\)"/>
  </numFmts>
  <fonts count="16" x14ac:knownFonts="1">
    <font>
      <sz val="11"/>
      <name val="ＭＳ Ｐゴシック"/>
      <family val="3"/>
      <charset val="128"/>
    </font>
    <font>
      <sz val="11"/>
      <name val="ＭＳ Ｐゴシック"/>
      <family val="3"/>
      <charset val="128"/>
    </font>
    <font>
      <sz val="6"/>
      <name val="ＭＳ Ｐゴシック"/>
      <family val="3"/>
      <charset val="128"/>
    </font>
    <font>
      <sz val="6"/>
      <name val="ＭＳ 明朝"/>
      <family val="1"/>
      <charset val="128"/>
    </font>
    <font>
      <sz val="13"/>
      <name val="ＭＳ Ｐゴシック"/>
      <family val="3"/>
      <charset val="128"/>
    </font>
    <font>
      <sz val="11"/>
      <name val="ＭＳ Ｐゴシック"/>
      <family val="3"/>
      <charset val="128"/>
    </font>
    <font>
      <sz val="8"/>
      <name val="ＭＳ Ｐゴシック"/>
      <family val="3"/>
      <charset val="128"/>
    </font>
    <font>
      <sz val="11"/>
      <name val="ＭＳ Ｐゴシック"/>
      <family val="3"/>
      <charset val="128"/>
    </font>
    <font>
      <sz val="11"/>
      <name val="ＭＳ Ｐゴシック"/>
      <family val="3"/>
      <charset val="128"/>
    </font>
    <font>
      <sz val="8"/>
      <name val="ＭＳ ゴシック"/>
      <family val="3"/>
      <charset val="128"/>
    </font>
    <font>
      <sz val="11"/>
      <name val="ＭＳ 明朝"/>
      <family val="1"/>
      <charset val="128"/>
    </font>
    <font>
      <sz val="8"/>
      <name val="ＭＳ Ｐゴシック"/>
      <family val="3"/>
      <charset val="128"/>
      <scheme val="minor"/>
    </font>
    <font>
      <sz val="9"/>
      <name val="ＭＳ Ｐゴシック"/>
      <family val="3"/>
      <charset val="128"/>
      <scheme val="minor"/>
    </font>
    <font>
      <sz val="11"/>
      <color theme="1"/>
      <name val="ＭＳ Ｐゴシック"/>
      <family val="3"/>
      <charset val="128"/>
    </font>
    <font>
      <sz val="13"/>
      <color theme="1"/>
      <name val="ＭＳ Ｐゴシック"/>
      <family val="3"/>
      <charset val="128"/>
    </font>
    <font>
      <sz val="8"/>
      <color theme="1"/>
      <name val="ＭＳ Ｐゴシック"/>
      <family val="3"/>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5">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0" fillId="0" borderId="0">
      <alignment vertical="center"/>
    </xf>
    <xf numFmtId="0" fontId="1" fillId="0" borderId="0">
      <alignment vertical="center"/>
    </xf>
  </cellStyleXfs>
  <cellXfs count="89">
    <xf numFmtId="0" fontId="0" fillId="0" borderId="0" xfId="0">
      <alignment vertical="center"/>
    </xf>
    <xf numFmtId="0" fontId="6" fillId="0" borderId="1" xfId="0" applyFont="1" applyFill="1" applyBorder="1" applyAlignment="1">
      <alignment horizontal="center" vertical="center" wrapText="1"/>
    </xf>
    <xf numFmtId="0" fontId="5" fillId="0" borderId="0" xfId="0" applyFont="1">
      <alignment vertical="center"/>
    </xf>
    <xf numFmtId="0" fontId="5" fillId="0" borderId="0" xfId="0" applyFont="1" applyAlignment="1">
      <alignment horizontal="center" vertical="center"/>
    </xf>
    <xf numFmtId="0" fontId="6" fillId="0" borderId="1" xfId="0" applyFont="1" applyBorder="1" applyAlignment="1">
      <alignment horizontal="center" vertical="center" wrapText="1"/>
    </xf>
    <xf numFmtId="0" fontId="7" fillId="0" borderId="0" xfId="0" applyFont="1">
      <alignment vertical="center"/>
    </xf>
    <xf numFmtId="0" fontId="6" fillId="0" borderId="1" xfId="4" applyFont="1" applyFill="1" applyBorder="1" applyAlignment="1" applyProtection="1">
      <alignment vertical="center" wrapText="1"/>
      <protection locked="0"/>
    </xf>
    <xf numFmtId="0" fontId="6" fillId="0" borderId="1" xfId="4" applyFont="1" applyFill="1" applyBorder="1" applyAlignment="1" applyProtection="1">
      <alignment horizontal="center" vertical="center" wrapText="1"/>
      <protection locked="0"/>
    </xf>
    <xf numFmtId="0" fontId="7" fillId="0" borderId="0" xfId="0" applyFont="1" applyProtection="1">
      <alignment vertical="center"/>
      <protection locked="0"/>
    </xf>
    <xf numFmtId="0" fontId="8" fillId="0" borderId="0" xfId="0" applyFont="1">
      <alignment vertical="center"/>
    </xf>
    <xf numFmtId="0" fontId="8" fillId="0" borderId="0" xfId="0" applyFont="1" applyAlignment="1">
      <alignment horizontal="center" vertical="center"/>
    </xf>
    <xf numFmtId="0" fontId="6" fillId="0" borderId="0" xfId="0" applyFont="1" applyFill="1" applyAlignment="1">
      <alignment horizontal="center" vertical="center" wrapText="1"/>
    </xf>
    <xf numFmtId="0" fontId="6" fillId="0" borderId="0" xfId="4" applyFont="1" applyFill="1" applyAlignment="1" applyProtection="1">
      <alignment vertical="center" wrapText="1"/>
      <protection locked="0"/>
    </xf>
    <xf numFmtId="0" fontId="6" fillId="0" borderId="1" xfId="0" applyFont="1" applyBorder="1" applyAlignment="1">
      <alignment vertical="center" wrapText="1"/>
    </xf>
    <xf numFmtId="176" fontId="6" fillId="0" borderId="1" xfId="0" applyNumberFormat="1" applyFont="1" applyBorder="1" applyAlignment="1">
      <alignment vertical="center"/>
    </xf>
    <xf numFmtId="41" fontId="6" fillId="0" borderId="1" xfId="0" applyNumberFormat="1" applyFont="1" applyBorder="1" applyAlignment="1">
      <alignment vertical="center"/>
    </xf>
    <xf numFmtId="41" fontId="6" fillId="0" borderId="1" xfId="0" applyNumberFormat="1" applyFont="1" applyBorder="1" applyAlignment="1">
      <alignment horizontal="center" vertical="center"/>
    </xf>
    <xf numFmtId="0" fontId="6" fillId="0" borderId="1" xfId="0" applyFont="1" applyFill="1" applyBorder="1" applyAlignment="1">
      <alignment vertical="center" wrapText="1"/>
    </xf>
    <xf numFmtId="41" fontId="6" fillId="0" borderId="1" xfId="0" applyNumberFormat="1" applyFont="1" applyBorder="1" applyAlignment="1">
      <alignment horizontal="right" vertical="center"/>
    </xf>
    <xf numFmtId="41" fontId="6" fillId="0" borderId="1" xfId="0" applyNumberFormat="1" applyFont="1" applyFill="1" applyBorder="1" applyAlignment="1">
      <alignment vertical="center"/>
    </xf>
    <xf numFmtId="0" fontId="0" fillId="0" borderId="1" xfId="0" applyFill="1" applyBorder="1" applyAlignment="1">
      <alignment horizontal="center" vertical="center"/>
    </xf>
    <xf numFmtId="0" fontId="9" fillId="0" borderId="1" xfId="4" applyFont="1" applyFill="1" applyBorder="1" applyAlignment="1">
      <alignment vertical="center" wrapText="1"/>
    </xf>
    <xf numFmtId="177" fontId="6" fillId="0" borderId="1" xfId="1" applyNumberFormat="1" applyFont="1" applyBorder="1" applyAlignment="1">
      <alignment horizontal="right" vertical="center"/>
    </xf>
    <xf numFmtId="0" fontId="8" fillId="0" borderId="0" xfId="0" applyFont="1" applyBorder="1">
      <alignment vertical="center"/>
    </xf>
    <xf numFmtId="0" fontId="8" fillId="0" borderId="0" xfId="0" applyFont="1" applyBorder="1" applyAlignment="1">
      <alignment horizontal="center" vertical="center"/>
    </xf>
    <xf numFmtId="0" fontId="5" fillId="0" borderId="2" xfId="0" applyFont="1" applyBorder="1">
      <alignment vertical="center"/>
    </xf>
    <xf numFmtId="0" fontId="5" fillId="0" borderId="2" xfId="0" applyFont="1" applyBorder="1" applyAlignment="1">
      <alignment horizontal="center" vertical="center"/>
    </xf>
    <xf numFmtId="0" fontId="11" fillId="0" borderId="1" xfId="3" applyFont="1" applyFill="1" applyBorder="1" applyAlignment="1">
      <alignment horizontal="left" vertical="center" wrapText="1"/>
    </xf>
    <xf numFmtId="0" fontId="7" fillId="0" borderId="1" xfId="0" applyFont="1" applyBorder="1">
      <alignment vertical="center"/>
    </xf>
    <xf numFmtId="0" fontId="6" fillId="0" borderId="1" xfId="0" applyFont="1" applyBorder="1">
      <alignment vertical="center"/>
    </xf>
    <xf numFmtId="0" fontId="6" fillId="0" borderId="1" xfId="0" applyFont="1" applyBorder="1" applyProtection="1">
      <alignment vertical="center"/>
      <protection locked="0"/>
    </xf>
    <xf numFmtId="0" fontId="12" fillId="0" borderId="1" xfId="0" applyFont="1" applyBorder="1" applyAlignment="1">
      <alignment horizontal="center" vertical="center" wrapText="1"/>
    </xf>
    <xf numFmtId="0" fontId="6" fillId="0" borderId="1" xfId="4" applyNumberFormat="1" applyFont="1" applyFill="1" applyBorder="1" applyAlignment="1" applyProtection="1">
      <alignment horizontal="center" vertical="center" wrapText="1"/>
      <protection locked="0"/>
    </xf>
    <xf numFmtId="0" fontId="6" fillId="0" borderId="1" xfId="0" applyFont="1" applyBorder="1" applyAlignment="1" applyProtection="1">
      <alignment vertical="center" wrapText="1"/>
      <protection locked="0"/>
    </xf>
    <xf numFmtId="38" fontId="6" fillId="0" borderId="1" xfId="2" applyFont="1" applyBorder="1" applyProtection="1">
      <alignment vertical="center"/>
      <protection locked="0"/>
    </xf>
    <xf numFmtId="0" fontId="6" fillId="0" borderId="1" xfId="0" applyFont="1" applyBorder="1" applyAlignment="1" applyProtection="1">
      <alignment horizontal="center" vertical="center"/>
      <protection locked="0"/>
    </xf>
    <xf numFmtId="176" fontId="6" fillId="0" borderId="1" xfId="0" applyNumberFormat="1" applyFont="1" applyBorder="1" applyProtection="1">
      <alignment vertical="center"/>
      <protection locked="0"/>
    </xf>
    <xf numFmtId="41" fontId="6" fillId="0" borderId="1" xfId="0" applyNumberFormat="1" applyFont="1" applyFill="1" applyBorder="1" applyAlignment="1">
      <alignment horizontal="right" vertical="center" wrapText="1"/>
    </xf>
    <xf numFmtId="177" fontId="6" fillId="0" borderId="1" xfId="1" applyNumberFormat="1" applyFont="1" applyBorder="1" applyAlignment="1">
      <alignment horizontal="center" vertical="center"/>
    </xf>
    <xf numFmtId="0" fontId="6" fillId="0" borderId="3" xfId="0" applyFont="1" applyBorder="1" applyProtection="1">
      <alignment vertical="center"/>
      <protection locked="0"/>
    </xf>
    <xf numFmtId="0" fontId="1" fillId="0" borderId="0" xfId="0" applyFont="1">
      <alignment vertical="center"/>
    </xf>
    <xf numFmtId="178" fontId="11" fillId="0" borderId="1" xfId="3" applyNumberFormat="1" applyFont="1" applyFill="1" applyBorder="1" applyAlignment="1">
      <alignment horizontal="right" vertical="center" wrapText="1"/>
    </xf>
    <xf numFmtId="0" fontId="1" fillId="0" borderId="1" xfId="0" applyFont="1" applyBorder="1">
      <alignment vertical="center"/>
    </xf>
    <xf numFmtId="178" fontId="6" fillId="0" borderId="1" xfId="4" applyNumberFormat="1" applyFont="1" applyFill="1" applyBorder="1" applyAlignment="1" applyProtection="1">
      <alignment horizontal="right" vertical="center" wrapText="1"/>
      <protection locked="0"/>
    </xf>
    <xf numFmtId="178" fontId="6" fillId="0" borderId="1" xfId="0" applyNumberFormat="1" applyFont="1" applyBorder="1" applyAlignment="1">
      <alignment horizontal="right" vertical="center"/>
    </xf>
    <xf numFmtId="0" fontId="1" fillId="0" borderId="0" xfId="0" applyFont="1" applyAlignment="1">
      <alignment horizontal="center" vertical="center"/>
    </xf>
    <xf numFmtId="176" fontId="6" fillId="0" borderId="1" xfId="0" applyNumberFormat="1" applyFont="1" applyBorder="1" applyAlignment="1">
      <alignment vertical="center" wrapText="1"/>
    </xf>
    <xf numFmtId="38" fontId="6" fillId="0" borderId="1" xfId="2" applyFont="1" applyBorder="1" applyAlignment="1">
      <alignment vertical="center"/>
    </xf>
    <xf numFmtId="0" fontId="1" fillId="0" borderId="0" xfId="0" applyFont="1" applyBorder="1">
      <alignment vertical="center"/>
    </xf>
    <xf numFmtId="0" fontId="1" fillId="0" borderId="0" xfId="0" applyFont="1" applyBorder="1" applyAlignment="1">
      <alignment horizontal="center" vertical="center"/>
    </xf>
    <xf numFmtId="0" fontId="1" fillId="0" borderId="2" xfId="0" applyFont="1" applyBorder="1">
      <alignment vertical="center"/>
    </xf>
    <xf numFmtId="0" fontId="1" fillId="0" borderId="2" xfId="0" applyFont="1" applyBorder="1" applyAlignment="1">
      <alignment horizontal="center" vertical="center"/>
    </xf>
    <xf numFmtId="58" fontId="6" fillId="0" borderId="1" xfId="4" applyNumberFormat="1" applyFont="1" applyFill="1" applyBorder="1" applyAlignment="1" applyProtection="1">
      <alignment vertical="center" wrapText="1"/>
      <protection locked="0"/>
    </xf>
    <xf numFmtId="38" fontId="6" fillId="0" borderId="1" xfId="2" applyFont="1" applyFill="1" applyBorder="1" applyAlignment="1" applyProtection="1">
      <alignment vertical="center" wrapText="1"/>
      <protection locked="0"/>
    </xf>
    <xf numFmtId="176" fontId="6" fillId="0" borderId="1" xfId="0" applyNumberFormat="1" applyFont="1" applyFill="1" applyBorder="1" applyAlignment="1">
      <alignment horizontal="center" vertical="center"/>
    </xf>
    <xf numFmtId="0" fontId="11" fillId="0" borderId="1" xfId="3" applyFont="1" applyBorder="1" applyAlignment="1">
      <alignment horizontal="left" vertical="center" wrapText="1"/>
    </xf>
    <xf numFmtId="176" fontId="6" fillId="0" borderId="1" xfId="0" applyNumberFormat="1" applyFont="1" applyBorder="1">
      <alignment vertical="center"/>
    </xf>
    <xf numFmtId="178" fontId="11" fillId="0" borderId="1" xfId="3" applyNumberFormat="1" applyFont="1" applyBorder="1" applyAlignment="1">
      <alignment horizontal="right" vertical="center" wrapText="1"/>
    </xf>
    <xf numFmtId="176" fontId="6" fillId="0" borderId="1" xfId="0" applyNumberFormat="1" applyFont="1" applyBorder="1" applyAlignment="1">
      <alignment horizontal="center" vertical="center"/>
    </xf>
    <xf numFmtId="0" fontId="0" fillId="0" borderId="1" xfId="0" applyBorder="1" applyAlignment="1">
      <alignment horizontal="center" vertical="center"/>
    </xf>
    <xf numFmtId="0" fontId="1" fillId="0" borderId="0" xfId="0" applyFont="1" applyProtection="1">
      <alignment vertical="center"/>
      <protection locked="0"/>
    </xf>
    <xf numFmtId="0" fontId="6" fillId="0" borderId="0" xfId="0" applyFont="1" applyAlignment="1">
      <alignment horizontal="center" vertical="center" wrapText="1"/>
    </xf>
    <xf numFmtId="0" fontId="6" fillId="0" borderId="1" xfId="4" applyFont="1" applyBorder="1" applyAlignment="1" applyProtection="1">
      <alignment vertical="center" wrapText="1"/>
      <protection locked="0"/>
    </xf>
    <xf numFmtId="58" fontId="6" fillId="0" borderId="1" xfId="4" applyNumberFormat="1" applyFont="1" applyBorder="1" applyAlignment="1" applyProtection="1">
      <alignment vertical="center" wrapText="1"/>
      <protection locked="0"/>
    </xf>
    <xf numFmtId="178" fontId="6" fillId="0" borderId="1" xfId="4" applyNumberFormat="1" applyFont="1" applyBorder="1" applyAlignment="1" applyProtection="1">
      <alignment horizontal="center" vertical="center" wrapText="1"/>
      <protection locked="0"/>
    </xf>
    <xf numFmtId="0" fontId="6" fillId="0" borderId="1" xfId="4" applyFont="1" applyBorder="1" applyAlignment="1" applyProtection="1">
      <alignment horizontal="center" vertical="center" wrapText="1"/>
      <protection locked="0"/>
    </xf>
    <xf numFmtId="0" fontId="6" fillId="0" borderId="0" xfId="4" applyFont="1" applyAlignment="1" applyProtection="1">
      <alignment vertical="center" wrapText="1"/>
      <protection locked="0"/>
    </xf>
    <xf numFmtId="0" fontId="13" fillId="0" borderId="0" xfId="0" applyFont="1">
      <alignment vertical="center"/>
    </xf>
    <xf numFmtId="0" fontId="13" fillId="0" borderId="2" xfId="0" applyFont="1" applyBorder="1">
      <alignment vertical="center"/>
    </xf>
    <xf numFmtId="0" fontId="13" fillId="0" borderId="2" xfId="0" applyFont="1" applyBorder="1" applyAlignment="1">
      <alignment horizontal="center" vertical="center"/>
    </xf>
    <xf numFmtId="0" fontId="15" fillId="0" borderId="1" xfId="0" applyFont="1" applyBorder="1" applyAlignment="1">
      <alignment horizontal="center" vertical="center" wrapText="1"/>
    </xf>
    <xf numFmtId="0" fontId="15" fillId="0" borderId="0" xfId="0" applyFont="1" applyAlignment="1">
      <alignment horizontal="center" vertical="center" wrapText="1"/>
    </xf>
    <xf numFmtId="0" fontId="15" fillId="0" borderId="1" xfId="4" applyFont="1" applyBorder="1" applyAlignment="1" applyProtection="1">
      <alignment vertical="center" wrapText="1"/>
      <protection locked="0"/>
    </xf>
    <xf numFmtId="0" fontId="15" fillId="0" borderId="1" xfId="0" applyFont="1" applyBorder="1" applyAlignment="1">
      <alignment vertical="center" wrapText="1"/>
    </xf>
    <xf numFmtId="58" fontId="15" fillId="0" borderId="1" xfId="4" applyNumberFormat="1" applyFont="1" applyBorder="1" applyAlignment="1" applyProtection="1">
      <alignment vertical="center" wrapText="1"/>
      <protection locked="0"/>
    </xf>
    <xf numFmtId="178" fontId="15" fillId="0" borderId="1" xfId="4" applyNumberFormat="1" applyFont="1" applyBorder="1" applyAlignment="1" applyProtection="1">
      <alignment vertical="center" wrapText="1"/>
      <protection locked="0"/>
    </xf>
    <xf numFmtId="38" fontId="15" fillId="0" borderId="1" xfId="2" applyFont="1" applyFill="1" applyBorder="1" applyAlignment="1" applyProtection="1">
      <alignment vertical="center" wrapText="1"/>
      <protection locked="0"/>
    </xf>
    <xf numFmtId="177" fontId="15" fillId="0" borderId="1" xfId="1" applyNumberFormat="1" applyFont="1" applyBorder="1" applyAlignment="1">
      <alignment horizontal="right" vertical="center"/>
    </xf>
    <xf numFmtId="0" fontId="15" fillId="0" borderId="1" xfId="4" applyFont="1" applyBorder="1" applyAlignment="1" applyProtection="1">
      <alignment horizontal="center" vertical="center" wrapText="1"/>
      <protection locked="0"/>
    </xf>
    <xf numFmtId="0" fontId="15" fillId="0" borderId="0" xfId="4" applyFont="1" applyAlignment="1" applyProtection="1">
      <alignment vertical="center" wrapText="1"/>
      <protection locked="0"/>
    </xf>
    <xf numFmtId="178" fontId="15" fillId="0" borderId="1" xfId="4" applyNumberFormat="1" applyFont="1" applyBorder="1" applyAlignment="1" applyProtection="1">
      <alignment horizontal="right" vertical="center" wrapText="1"/>
      <protection locked="0"/>
    </xf>
    <xf numFmtId="177" fontId="15" fillId="0" borderId="1" xfId="1" applyNumberFormat="1" applyFont="1" applyFill="1" applyBorder="1" applyAlignment="1">
      <alignment horizontal="right" vertical="center"/>
    </xf>
    <xf numFmtId="0" fontId="13" fillId="0" borderId="0" xfId="0" applyFont="1" applyAlignment="1">
      <alignment horizontal="center" vertical="center"/>
    </xf>
    <xf numFmtId="0" fontId="4" fillId="0" borderId="0" xfId="0" applyFont="1" applyAlignment="1">
      <alignment horizontal="center" vertical="center"/>
    </xf>
    <xf numFmtId="0" fontId="5" fillId="0" borderId="2" xfId="0" applyFont="1" applyBorder="1" applyAlignment="1">
      <alignment horizontal="left" vertical="center"/>
    </xf>
    <xf numFmtId="0" fontId="4" fillId="0" borderId="0" xfId="0" applyFont="1" applyBorder="1" applyAlignment="1">
      <alignment horizontal="center" vertical="center"/>
    </xf>
    <xf numFmtId="0" fontId="1" fillId="0" borderId="2" xfId="0" applyFont="1" applyBorder="1" applyAlignment="1">
      <alignment horizontal="left" vertical="center"/>
    </xf>
    <xf numFmtId="0" fontId="14" fillId="0" borderId="0" xfId="0" applyFont="1" applyAlignment="1">
      <alignment horizontal="center" vertical="center"/>
    </xf>
    <xf numFmtId="0" fontId="13" fillId="0" borderId="2" xfId="0" applyFont="1" applyBorder="1" applyAlignment="1">
      <alignment horizontal="left" vertical="center"/>
    </xf>
  </cellXfs>
  <cellStyles count="5">
    <cellStyle name="パーセント 2" xfId="1" xr:uid="{00000000-0005-0000-0000-000000000000}"/>
    <cellStyle name="桁区切り" xfId="2" builtinId="6"/>
    <cellStyle name="標準" xfId="0" builtinId="0"/>
    <cellStyle name="標準 3" xfId="3" xr:uid="{00000000-0005-0000-0000-000003000000}"/>
    <cellStyle name="標準_１６７調査票４案件best100（再検討）0914提出用"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9"/>
  <sheetViews>
    <sheetView tabSelected="1" view="pageBreakPreview" zoomScaleNormal="115" zoomScaleSheetLayoutView="100" workbookViewId="0">
      <pane xSplit="1" ySplit="4" topLeftCell="B5" activePane="bottomRight" state="frozen"/>
      <selection pane="topRight" activeCell="B1" sqref="B1"/>
      <selection pane="bottomLeft" activeCell="A5" sqref="A5"/>
      <selection pane="bottomRight" activeCell="H5" sqref="H5"/>
    </sheetView>
  </sheetViews>
  <sheetFormatPr defaultRowHeight="13.5" x14ac:dyDescent="0.15"/>
  <cols>
    <col min="1" max="1" width="3.875" style="9" customWidth="1"/>
    <col min="2" max="2" width="25.625" style="9" customWidth="1"/>
    <col min="3" max="3" width="17.375" style="10" customWidth="1"/>
    <col min="4" max="4" width="12.875" style="9" customWidth="1"/>
    <col min="5" max="5" width="14.625" style="9" customWidth="1"/>
    <col min="6" max="6" width="14.625" style="40" customWidth="1"/>
    <col min="7" max="7" width="14.625" style="9" customWidth="1"/>
    <col min="8" max="8" width="12.625" style="9" customWidth="1"/>
    <col min="9" max="9" width="12.625" style="10" customWidth="1"/>
    <col min="10" max="10" width="8" style="10" customWidth="1"/>
    <col min="11" max="11" width="7.25" style="9" customWidth="1"/>
    <col min="12" max="12" width="15.125" style="9" customWidth="1"/>
    <col min="13" max="13" width="10" style="9" customWidth="1"/>
    <col min="14" max="16384" width="9" style="9"/>
  </cols>
  <sheetData>
    <row r="1" spans="1:13" s="2" customFormat="1" ht="17.25" customHeight="1" x14ac:dyDescent="0.15">
      <c r="B1" s="83" t="s">
        <v>10</v>
      </c>
      <c r="C1" s="83"/>
      <c r="D1" s="83"/>
      <c r="E1" s="83"/>
      <c r="F1" s="83"/>
      <c r="G1" s="83"/>
      <c r="H1" s="83"/>
      <c r="I1" s="83"/>
      <c r="J1" s="83"/>
      <c r="K1" s="83"/>
      <c r="L1" s="83"/>
    </row>
    <row r="3" spans="1:13" s="2" customFormat="1" x14ac:dyDescent="0.15">
      <c r="B3" s="2" t="s">
        <v>7</v>
      </c>
      <c r="C3" s="3" t="s">
        <v>13</v>
      </c>
      <c r="D3" s="84" t="s">
        <v>49</v>
      </c>
      <c r="E3" s="84"/>
      <c r="F3" s="84"/>
      <c r="G3" s="84"/>
      <c r="H3" s="84"/>
      <c r="I3" s="3" t="s">
        <v>14</v>
      </c>
      <c r="J3" s="84" t="s">
        <v>42</v>
      </c>
      <c r="K3" s="84"/>
      <c r="L3" s="84"/>
    </row>
    <row r="4" spans="1:13" s="5" customFormat="1" ht="47.25" customHeight="1" x14ac:dyDescent="0.15">
      <c r="A4" s="28"/>
      <c r="B4" s="1" t="s">
        <v>11</v>
      </c>
      <c r="C4" s="1" t="s">
        <v>0</v>
      </c>
      <c r="D4" s="1" t="s">
        <v>1</v>
      </c>
      <c r="E4" s="1" t="s">
        <v>2</v>
      </c>
      <c r="F4" s="1" t="s">
        <v>50</v>
      </c>
      <c r="G4" s="1" t="s">
        <v>8</v>
      </c>
      <c r="H4" s="1" t="s">
        <v>15</v>
      </c>
      <c r="I4" s="1" t="s">
        <v>16</v>
      </c>
      <c r="J4" s="1" t="s">
        <v>4</v>
      </c>
      <c r="K4" s="1" t="s">
        <v>6</v>
      </c>
      <c r="L4" s="4" t="s">
        <v>12</v>
      </c>
    </row>
    <row r="5" spans="1:13" ht="79.5" customHeight="1" x14ac:dyDescent="0.15">
      <c r="A5" s="29">
        <v>1</v>
      </c>
      <c r="B5" s="27" t="s">
        <v>34</v>
      </c>
      <c r="C5" s="13" t="s">
        <v>19</v>
      </c>
      <c r="D5" s="14">
        <v>43922</v>
      </c>
      <c r="E5" s="27" t="s">
        <v>30</v>
      </c>
      <c r="F5" s="41">
        <v>3010401026805</v>
      </c>
      <c r="G5" s="14" t="s">
        <v>31</v>
      </c>
      <c r="H5" s="16">
        <v>2824588</v>
      </c>
      <c r="I5" s="16">
        <v>2824588</v>
      </c>
      <c r="J5" s="22">
        <f>I5/H5</f>
        <v>1</v>
      </c>
      <c r="K5" s="7" t="s">
        <v>48</v>
      </c>
      <c r="L5" s="20" t="s">
        <v>47</v>
      </c>
    </row>
    <row r="6" spans="1:13" s="8" customFormat="1" ht="79.5" customHeight="1" x14ac:dyDescent="0.15">
      <c r="A6" s="30">
        <v>2</v>
      </c>
      <c r="B6" s="27" t="s">
        <v>46</v>
      </c>
      <c r="C6" s="13" t="s">
        <v>19</v>
      </c>
      <c r="D6" s="14">
        <v>43922</v>
      </c>
      <c r="E6" s="27" t="s">
        <v>32</v>
      </c>
      <c r="F6" s="44">
        <v>4011101005131</v>
      </c>
      <c r="G6" s="14" t="s">
        <v>31</v>
      </c>
      <c r="H6" s="16">
        <v>5163783</v>
      </c>
      <c r="I6" s="15">
        <v>4178643</v>
      </c>
      <c r="J6" s="22">
        <f>I6/H6</f>
        <v>0.80922126278350581</v>
      </c>
      <c r="K6" s="7" t="s">
        <v>33</v>
      </c>
      <c r="L6" s="20" t="s">
        <v>47</v>
      </c>
    </row>
    <row r="7" spans="1:13" s="8" customFormat="1" ht="79.5" customHeight="1" x14ac:dyDescent="0.15">
      <c r="A7" s="30">
        <v>3</v>
      </c>
      <c r="B7" s="30" t="s">
        <v>35</v>
      </c>
      <c r="C7" s="13" t="s">
        <v>19</v>
      </c>
      <c r="D7" s="36">
        <v>43991</v>
      </c>
      <c r="E7" s="33" t="s">
        <v>36</v>
      </c>
      <c r="F7" s="44">
        <v>7011001011350</v>
      </c>
      <c r="G7" s="14" t="s">
        <v>31</v>
      </c>
      <c r="H7" s="34">
        <v>4000810</v>
      </c>
      <c r="I7" s="34">
        <v>2226400</v>
      </c>
      <c r="J7" s="22">
        <f>I7/H7</f>
        <v>0.55648731131945783</v>
      </c>
      <c r="K7" s="35" t="s">
        <v>37</v>
      </c>
      <c r="L7" s="20" t="s">
        <v>47</v>
      </c>
    </row>
    <row r="8" spans="1:13" x14ac:dyDescent="0.15">
      <c r="L8" s="39"/>
      <c r="M8" s="23"/>
    </row>
    <row r="9" spans="1:13" x14ac:dyDescent="0.15">
      <c r="L9" s="23"/>
    </row>
  </sheetData>
  <sheetProtection formatRows="0" insertRows="0" deleteRows="0" selectLockedCells="1"/>
  <protectedRanges>
    <protectedRange sqref="B5:B6" name="データ入力_6_6_3"/>
    <protectedRange sqref="E5:E6" name="データ入力_6_6_2_2"/>
    <protectedRange sqref="F5" name="データ入力_6_6_2"/>
  </protectedRanges>
  <mergeCells count="3">
    <mergeCell ref="B1:L1"/>
    <mergeCell ref="J3:L3"/>
    <mergeCell ref="D3:H3"/>
  </mergeCells>
  <phoneticPr fontId="2"/>
  <dataValidations count="2">
    <dataValidation imeMode="on" allowBlank="1" showInputMessage="1" showErrorMessage="1" sqref="B1:D4 I1:L4 K8:K65536 C7 L9:L65536 G5:G65536 K5:K6 C5:D6 B8:E65536 E4:H4 E1:H2 F6:F65536" xr:uid="{00000000-0002-0000-0000-000000000000}"/>
    <dataValidation imeMode="off" allowBlank="1" showInputMessage="1" showErrorMessage="1" sqref="H8:J65536 H5:J6 J7" xr:uid="{00000000-0002-0000-0000-000001000000}"/>
  </dataValidations>
  <printOptions horizontalCentered="1"/>
  <pageMargins left="0.43307086614173229" right="0.19685039370078741" top="0.9" bottom="0.43307086614173229" header="0.51181102362204722" footer="0.51181102362204722"/>
  <pageSetup paperSize="9" scale="89" fitToHeight="3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8"/>
  <sheetViews>
    <sheetView view="pageBreakPreview" zoomScaleNormal="100" zoomScaleSheetLayoutView="100" workbookViewId="0">
      <pane xSplit="1" ySplit="4" topLeftCell="B5" activePane="bottomRight" state="frozen"/>
      <selection pane="topRight" activeCell="B1" sqref="B1"/>
      <selection pane="bottomLeft" activeCell="A5" sqref="A5"/>
      <selection pane="bottomRight" activeCell="J8" sqref="J8"/>
    </sheetView>
  </sheetViews>
  <sheetFormatPr defaultRowHeight="13.5" x14ac:dyDescent="0.15"/>
  <cols>
    <col min="1" max="1" width="5" style="9" customWidth="1"/>
    <col min="2" max="2" width="25.625" style="9" customWidth="1"/>
    <col min="3" max="3" width="19.125" style="10" customWidth="1"/>
    <col min="4" max="4" width="12.875" style="9" customWidth="1"/>
    <col min="5" max="5" width="23.125" style="9" customWidth="1"/>
    <col min="6" max="6" width="14.625" style="40" customWidth="1"/>
    <col min="7" max="7" width="27.125" style="9" customWidth="1"/>
    <col min="8" max="8" width="12.625" style="9" customWidth="1"/>
    <col min="9" max="9" width="12.625" style="10" customWidth="1"/>
    <col min="10" max="10" width="8" style="10" customWidth="1"/>
    <col min="11" max="11" width="6.5" style="9" customWidth="1"/>
    <col min="12" max="12" width="8.625" style="9" customWidth="1"/>
    <col min="13" max="13" width="12.625" style="9" customWidth="1"/>
    <col min="14" max="15" width="9" style="9" customWidth="1"/>
    <col min="16" max="16384" width="9" style="9"/>
  </cols>
  <sheetData>
    <row r="1" spans="1:13" s="2" customFormat="1" ht="17.25" customHeight="1" x14ac:dyDescent="0.15">
      <c r="B1" s="85" t="s">
        <v>10</v>
      </c>
      <c r="C1" s="85"/>
      <c r="D1" s="85"/>
      <c r="E1" s="85"/>
      <c r="F1" s="85"/>
      <c r="G1" s="85"/>
      <c r="H1" s="85"/>
      <c r="I1" s="85"/>
      <c r="J1" s="85"/>
      <c r="K1" s="85"/>
      <c r="L1" s="85"/>
      <c r="M1" s="85"/>
    </row>
    <row r="2" spans="1:13" x14ac:dyDescent="0.15">
      <c r="B2" s="23"/>
      <c r="C2" s="24"/>
      <c r="D2" s="23"/>
      <c r="E2" s="23"/>
      <c r="G2" s="23"/>
      <c r="H2" s="23"/>
      <c r="I2" s="24"/>
      <c r="J2" s="24"/>
      <c r="K2" s="23"/>
      <c r="L2" s="23"/>
      <c r="M2" s="23"/>
    </row>
    <row r="3" spans="1:13" s="2" customFormat="1" x14ac:dyDescent="0.15">
      <c r="B3" s="25" t="s">
        <v>9</v>
      </c>
      <c r="C3" s="26" t="s">
        <v>13</v>
      </c>
      <c r="D3" s="84" t="s">
        <v>49</v>
      </c>
      <c r="E3" s="84"/>
      <c r="F3" s="84"/>
      <c r="G3" s="84"/>
      <c r="H3" s="84"/>
      <c r="I3" s="26" t="s">
        <v>14</v>
      </c>
      <c r="J3" s="84" t="s">
        <v>42</v>
      </c>
      <c r="K3" s="84"/>
      <c r="L3" s="84"/>
      <c r="M3" s="84"/>
    </row>
    <row r="4" spans="1:13" s="11" customFormat="1" ht="47.25" customHeight="1" x14ac:dyDescent="0.15">
      <c r="A4" s="1"/>
      <c r="B4" s="1" t="s">
        <v>11</v>
      </c>
      <c r="C4" s="1" t="s">
        <v>0</v>
      </c>
      <c r="D4" s="1" t="s">
        <v>1</v>
      </c>
      <c r="E4" s="1" t="s">
        <v>2</v>
      </c>
      <c r="F4" s="1" t="s">
        <v>50</v>
      </c>
      <c r="G4" s="1" t="s">
        <v>3</v>
      </c>
      <c r="H4" s="1" t="s">
        <v>17</v>
      </c>
      <c r="I4" s="1" t="s">
        <v>18</v>
      </c>
      <c r="J4" s="1" t="s">
        <v>4</v>
      </c>
      <c r="K4" s="1" t="s">
        <v>5</v>
      </c>
      <c r="L4" s="1" t="s">
        <v>6</v>
      </c>
      <c r="M4" s="4" t="s">
        <v>12</v>
      </c>
    </row>
    <row r="5" spans="1:13" s="12" customFormat="1" ht="105.75" customHeight="1" x14ac:dyDescent="0.15">
      <c r="A5" s="6">
        <v>1</v>
      </c>
      <c r="B5" s="31" t="s">
        <v>20</v>
      </c>
      <c r="C5" s="13" t="s">
        <v>19</v>
      </c>
      <c r="D5" s="14">
        <v>43922</v>
      </c>
      <c r="E5" s="17" t="s">
        <v>26</v>
      </c>
      <c r="F5" s="43" t="s">
        <v>51</v>
      </c>
      <c r="G5" s="17" t="s">
        <v>21</v>
      </c>
      <c r="H5" s="18">
        <v>188667192</v>
      </c>
      <c r="I5" s="18">
        <v>188667192</v>
      </c>
      <c r="J5" s="22">
        <f>I5/H5</f>
        <v>1</v>
      </c>
      <c r="K5" s="32" t="s">
        <v>27</v>
      </c>
      <c r="L5" s="7" t="s">
        <v>59</v>
      </c>
      <c r="M5" s="7" t="s">
        <v>47</v>
      </c>
    </row>
    <row r="6" spans="1:13" ht="73.5" customHeight="1" x14ac:dyDescent="0.15">
      <c r="A6" s="6">
        <v>2</v>
      </c>
      <c r="B6" s="21" t="s">
        <v>22</v>
      </c>
      <c r="C6" s="13" t="s">
        <v>19</v>
      </c>
      <c r="D6" s="14">
        <v>43922</v>
      </c>
      <c r="E6" s="17" t="s">
        <v>28</v>
      </c>
      <c r="F6" s="43">
        <v>1010001116669</v>
      </c>
      <c r="G6" s="17" t="s">
        <v>23</v>
      </c>
      <c r="H6" s="18">
        <v>1571424</v>
      </c>
      <c r="I6" s="19">
        <v>1571424</v>
      </c>
      <c r="J6" s="22">
        <f>I6/H6</f>
        <v>1</v>
      </c>
      <c r="K6" s="32" t="s">
        <v>27</v>
      </c>
      <c r="L6" s="7" t="s">
        <v>59</v>
      </c>
      <c r="M6" s="7" t="s">
        <v>47</v>
      </c>
    </row>
    <row r="7" spans="1:13" ht="73.5" customHeight="1" x14ac:dyDescent="0.15">
      <c r="A7" s="6">
        <v>3</v>
      </c>
      <c r="B7" s="21" t="s">
        <v>43</v>
      </c>
      <c r="C7" s="13" t="s">
        <v>19</v>
      </c>
      <c r="D7" s="14">
        <v>43922</v>
      </c>
      <c r="E7" s="17" t="s">
        <v>44</v>
      </c>
      <c r="F7" s="43">
        <v>6010001021699</v>
      </c>
      <c r="G7" s="17" t="s">
        <v>29</v>
      </c>
      <c r="H7" s="37" t="s">
        <v>45</v>
      </c>
      <c r="I7" s="37" t="s">
        <v>45</v>
      </c>
      <c r="J7" s="38" t="s">
        <v>39</v>
      </c>
      <c r="K7" s="32" t="s">
        <v>27</v>
      </c>
      <c r="L7" s="6" t="s">
        <v>38</v>
      </c>
      <c r="M7" s="7" t="s">
        <v>47</v>
      </c>
    </row>
    <row r="8" spans="1:13" ht="77.25" customHeight="1" x14ac:dyDescent="0.15">
      <c r="A8" s="6">
        <v>4</v>
      </c>
      <c r="B8" s="21" t="s">
        <v>24</v>
      </c>
      <c r="C8" s="13" t="s">
        <v>19</v>
      </c>
      <c r="D8" s="14">
        <v>43927</v>
      </c>
      <c r="E8" s="17" t="s">
        <v>25</v>
      </c>
      <c r="F8" s="43">
        <v>3010001005787</v>
      </c>
      <c r="G8" s="17" t="s">
        <v>29</v>
      </c>
      <c r="H8" s="37" t="s">
        <v>41</v>
      </c>
      <c r="I8" s="37" t="s">
        <v>40</v>
      </c>
      <c r="J8" s="38" t="s">
        <v>39</v>
      </c>
      <c r="K8" s="32" t="s">
        <v>27</v>
      </c>
      <c r="L8" s="6" t="s">
        <v>38</v>
      </c>
      <c r="M8" s="7" t="s">
        <v>47</v>
      </c>
    </row>
  </sheetData>
  <sheetProtection formatRows="0" insertRows="0" deleteRows="0" selectLockedCells="1"/>
  <protectedRanges>
    <protectedRange sqref="F5:F8" name="データ入力_6_6_2_1"/>
  </protectedRanges>
  <mergeCells count="3">
    <mergeCell ref="B1:M1"/>
    <mergeCell ref="J3:M3"/>
    <mergeCell ref="D3:H3"/>
  </mergeCells>
  <phoneticPr fontId="2"/>
  <dataValidations count="2">
    <dataValidation imeMode="on" allowBlank="1" showInputMessage="1" showErrorMessage="1" sqref="K1:M2 B1:D4 I1:J4 K4:M4 K5:L8 B6:B8 E4:H4 E1:E2 G1:H2 F2 C5:G8 N1:IW1048576 B9:G65335 K9:M65335" xr:uid="{00000000-0002-0000-0100-000000000000}"/>
    <dataValidation imeMode="off" allowBlank="1" showInputMessage="1" showErrorMessage="1" sqref="I6:I8 H5:H8 J5:J8 H9:J65335" xr:uid="{00000000-0002-0000-0100-000001000000}"/>
  </dataValidations>
  <printOptions horizontalCentered="1"/>
  <pageMargins left="0.43" right="0.2" top="0.9" bottom="0.4" header="0.36" footer="0.32"/>
  <pageSetup paperSize="9" scale="76"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6"/>
  <sheetViews>
    <sheetView view="pageBreakPreview" zoomScaleNormal="115" zoomScaleSheetLayoutView="100" workbookViewId="0">
      <pane xSplit="1" ySplit="4" topLeftCell="B5" activePane="bottomRight" state="frozen"/>
      <selection pane="topRight" activeCell="B1" sqref="B1"/>
      <selection pane="bottomLeft" activeCell="A5" sqref="A5"/>
      <selection pane="bottomRight" activeCell="H11" sqref="H11"/>
    </sheetView>
  </sheetViews>
  <sheetFormatPr defaultRowHeight="13.5" x14ac:dyDescent="0.15"/>
  <cols>
    <col min="1" max="1" width="3.875" style="40" customWidth="1"/>
    <col min="2" max="2" width="25.625" style="40" customWidth="1"/>
    <col min="3" max="3" width="17.375" style="45" customWidth="1"/>
    <col min="4" max="4" width="12.875" style="40" customWidth="1"/>
    <col min="5" max="7" width="14.625" style="40" customWidth="1"/>
    <col min="8" max="8" width="12.625" style="40" customWidth="1"/>
    <col min="9" max="9" width="12.625" style="45" customWidth="1"/>
    <col min="10" max="10" width="8" style="45" customWidth="1"/>
    <col min="11" max="11" width="7.25" style="40" customWidth="1"/>
    <col min="12" max="12" width="15.125" style="40" customWidth="1"/>
    <col min="13" max="16384" width="9" style="40"/>
  </cols>
  <sheetData>
    <row r="1" spans="1:12" ht="17.25" customHeight="1" x14ac:dyDescent="0.15">
      <c r="B1" s="83" t="s">
        <v>10</v>
      </c>
      <c r="C1" s="83"/>
      <c r="D1" s="83"/>
      <c r="E1" s="83"/>
      <c r="F1" s="83"/>
      <c r="G1" s="83"/>
      <c r="H1" s="83"/>
      <c r="I1" s="83"/>
      <c r="J1" s="83"/>
      <c r="K1" s="83"/>
      <c r="L1" s="83"/>
    </row>
    <row r="3" spans="1:12" x14ac:dyDescent="0.15">
      <c r="B3" s="40" t="s">
        <v>7</v>
      </c>
      <c r="C3" s="45" t="s">
        <v>13</v>
      </c>
      <c r="D3" s="86" t="s">
        <v>58</v>
      </c>
      <c r="E3" s="86"/>
      <c r="F3" s="86"/>
      <c r="G3" s="86"/>
      <c r="H3" s="86"/>
      <c r="I3" s="45" t="s">
        <v>14</v>
      </c>
      <c r="J3" s="86" t="s">
        <v>42</v>
      </c>
      <c r="K3" s="86"/>
      <c r="L3" s="86"/>
    </row>
    <row r="4" spans="1:12" ht="47.25" customHeight="1" x14ac:dyDescent="0.15">
      <c r="A4" s="42"/>
      <c r="B4" s="1" t="s">
        <v>11</v>
      </c>
      <c r="C4" s="1" t="s">
        <v>0</v>
      </c>
      <c r="D4" s="1" t="s">
        <v>1</v>
      </c>
      <c r="E4" s="1" t="s">
        <v>2</v>
      </c>
      <c r="F4" s="1" t="s">
        <v>50</v>
      </c>
      <c r="G4" s="1" t="s">
        <v>8</v>
      </c>
      <c r="H4" s="1" t="s">
        <v>15</v>
      </c>
      <c r="I4" s="1" t="s">
        <v>16</v>
      </c>
      <c r="J4" s="1" t="s">
        <v>4</v>
      </c>
      <c r="K4" s="1" t="s">
        <v>6</v>
      </c>
      <c r="L4" s="4" t="s">
        <v>12</v>
      </c>
    </row>
    <row r="5" spans="1:12" ht="79.5" customHeight="1" x14ac:dyDescent="0.15">
      <c r="A5" s="29">
        <v>1</v>
      </c>
      <c r="B5" s="27" t="s">
        <v>52</v>
      </c>
      <c r="C5" s="13" t="s">
        <v>19</v>
      </c>
      <c r="D5" s="14">
        <v>44025</v>
      </c>
      <c r="E5" s="46" t="s">
        <v>53</v>
      </c>
      <c r="F5" s="41">
        <v>9010601030238</v>
      </c>
      <c r="G5" s="14" t="s">
        <v>31</v>
      </c>
      <c r="H5" s="47">
        <v>5096047</v>
      </c>
      <c r="I5" s="47">
        <v>4367000</v>
      </c>
      <c r="J5" s="22">
        <f>I5/H5</f>
        <v>0.8569387213265498</v>
      </c>
      <c r="K5" s="54" t="s">
        <v>54</v>
      </c>
      <c r="L5" s="20" t="s">
        <v>47</v>
      </c>
    </row>
    <row r="6" spans="1:12" x14ac:dyDescent="0.15">
      <c r="L6" s="48"/>
    </row>
  </sheetData>
  <sheetProtection formatRows="0" insertRows="0" deleteRows="0" selectLockedCells="1"/>
  <protectedRanges>
    <protectedRange sqref="B5" name="データ入力_6_6"/>
    <protectedRange sqref="F5" name="データ入力_6_6_2"/>
  </protectedRanges>
  <mergeCells count="3">
    <mergeCell ref="B1:L1"/>
    <mergeCell ref="D3:H3"/>
    <mergeCell ref="J3:L3"/>
  </mergeCells>
  <phoneticPr fontId="2"/>
  <dataValidations count="2">
    <dataValidation imeMode="off" allowBlank="1" showInputMessage="1" showErrorMessage="1" sqref="H65541:J131069 H131077:J196605 H196613:J262141 H262149:J327677 H327685:J393213 H393221:J458749 H458757:J524285 H524293:J589821 H589829:J655357 H655365:J720893 H720901:J786429 H786437:J851965 H851973:J917501 H917509:J983037 H983045:J1048576 J5 J65538 J131074 J196610 J262146 J327682 J393218 J458754 J524290 J589826 J655362 J720898 J786434 J851970 J917506 J983042 H6:J65533" xr:uid="{00000000-0002-0000-0200-000000000000}"/>
    <dataValidation imeMode="on" allowBlank="1" showInputMessage="1" showErrorMessage="1" sqref="B1:D4 B65534:D65537 B131070:D131073 B196606:D196609 B262142:D262145 B327678:D327681 B393214:D393217 B458750:D458753 B524286:D524289 B589822:D589825 B655358:D655361 B720894:D720897 B786430:D786433 B851966:D851969 B917502:D917505 B983038:D983041 G65534:H65535 G131070:H131071 G196606:H196607 G262142:H262143 G327678:H327679 G393214:H393215 G458750:H458751 G524286:H524287 G589822:H589823 G655358:H655359 G720894:H720895 G786430:H786431 G851966:H851967 G917502:H917503 G983038:H983039 I1:L4 I65534:L65537 I131070:L131073 I196606:L196609 I262142:L262145 I327678:L327681 I393214:L393217 I458750:L458753 I524286:L524289 I589822:L589825 I655358:L655361 I720894:L720897 I786430:L786433 I851966:L851969 I917502:L917505 I983038:L983041 G65537:H65537 G131073:H131073 G196609:H196609 G262145:H262145 G327681:H327681 G393217:H393217 G458753:H458753 G524289:H524289 G589825:H589825 G655361:H655361 G720897:H720897 G786433:H786433 G851969:H851969 G917505:H917505 G983041:H983041 K65541:K131069 K131077:K196605 K196613:K262141 K262149:K327677 K327685:K393213 K393221:K458749 K458757:K524285 K524293:K589821 K589829:K655357 K655365:K720893 K720901:K786429 K786437:K851965 K851973:K917501 K917509:K983037 K983045:K1048576 L6:L65533 L65542:L131069 L131078:L196605 L196614:L262141 L262150:L327677 L327686:L393213 L393222:L458749 L458758:L524285 L524294:L589821 L589830:L655357 L655366:L720893 L720902:L786429 L786438:L851965 L851974:L917501 L917510:L983037 L983046:L1048576 G65541:G131069 G131077:G196605 G196613:G262141 G262149:G327677 G327685:G393213 G393221:G458749 G458757:G524285 G524293:G589821 G589829:G655357 G655365:G720893 G720901:G786429 G786437:G851965 G851973:G917501 G917509:G983037 G983045:G1048576 G5:I5 G65538:I65538 G131074:I131074 G196610:I196610 G262146:I262146 G327682:I327682 G393218:I393218 G458754:I458754 G524290:I524290 G589826:I589826 G655362:I655362 G720898:I720898 G786434:I786434 G851970:I851970 G917506:I917506 G983042:I983042 K65538 K131074 K196610 K262146 K327682 K393218 K458754 K524290 K589826 K655362 K720898 K786434 K851970 K917506 K983042 C983042:E983042 C917506:E917506 C851970:E851970 C786434:E786434 C720898:E720898 C655362:E655362 C589826:E589826 C524290:E524290 C458754:E458754 C393218:E393218 C327682:E327682 C262146:E262146 C196610:E196610 C131074:E131074 C65538:E65538 C5:E5 B983045:E1048576 B917509:E983037 B851973:E917501 B786437:E851965 B720901:E786429 B655365:E720893 B589829:E655357 B524293:E589821 B458757:E524285 B393221:E458749 B327685:E393213 B262149:E327677 B196613:E262141 B131077:E196605 B65541:E131069 E983041 E917505 E851969 E786433 E720897 E655361 E589825 E524289 E458753 E393217 E327681 E262145 E196609 E131073 E65537 E4:H4 E983038:E983039 E917502:E917503 E851966:E851967 E786430:E786431 E720894:E720895 E655358:E655359 E589822:E589823 E524286:E524287 E458750:E458751 E393214:E393215 E327678:E327679 E262142:E262143 E196606:E196607 E131070:E131071 E65534:E65535 E1:H2 K5:K65533 B6:G65533" xr:uid="{00000000-0002-0000-0200-000001000000}"/>
  </dataValidations>
  <printOptions horizontalCentered="1"/>
  <pageMargins left="0.43307086614173229" right="0.19685039370078741" top="0.9" bottom="0.43307086614173229" header="0.51181102362204722" footer="0.51181102362204722"/>
  <pageSetup paperSize="9" scale="89" fitToHeight="3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5"/>
  <sheetViews>
    <sheetView view="pageBreakPreview" zoomScaleNormal="100" zoomScaleSheetLayoutView="100" workbookViewId="0">
      <pane xSplit="1" ySplit="4" topLeftCell="B5" activePane="bottomRight" state="frozen"/>
      <selection pane="topRight" activeCell="B1" sqref="B1"/>
      <selection pane="bottomLeft" activeCell="A5" sqref="A5"/>
      <selection pane="bottomRight" activeCell="I24" sqref="I24"/>
    </sheetView>
  </sheetViews>
  <sheetFormatPr defaultRowHeight="13.5" x14ac:dyDescent="0.15"/>
  <cols>
    <col min="1" max="1" width="5" style="40" customWidth="1"/>
    <col min="2" max="2" width="25.625" style="40" customWidth="1"/>
    <col min="3" max="3" width="19.125" style="45" customWidth="1"/>
    <col min="4" max="4" width="12.875" style="40" customWidth="1"/>
    <col min="5" max="5" width="23.125" style="40" customWidth="1"/>
    <col min="6" max="6" width="14.625" style="40" customWidth="1"/>
    <col min="7" max="7" width="27.125" style="40" customWidth="1"/>
    <col min="8" max="8" width="12.625" style="40" customWidth="1"/>
    <col min="9" max="9" width="12.625" style="45" customWidth="1"/>
    <col min="10" max="10" width="8" style="45" customWidth="1"/>
    <col min="11" max="11" width="6.5" style="40" customWidth="1"/>
    <col min="12" max="12" width="8.625" style="40" customWidth="1"/>
    <col min="13" max="13" width="12.625" style="40" customWidth="1"/>
    <col min="14" max="16384" width="9" style="40"/>
  </cols>
  <sheetData>
    <row r="1" spans="1:13" ht="17.25" customHeight="1" x14ac:dyDescent="0.15">
      <c r="B1" s="85" t="s">
        <v>10</v>
      </c>
      <c r="C1" s="85"/>
      <c r="D1" s="85"/>
      <c r="E1" s="85"/>
      <c r="F1" s="85"/>
      <c r="G1" s="85"/>
      <c r="H1" s="85"/>
      <c r="I1" s="85"/>
      <c r="J1" s="85"/>
      <c r="K1" s="85"/>
      <c r="L1" s="85"/>
      <c r="M1" s="85"/>
    </row>
    <row r="2" spans="1:13" x14ac:dyDescent="0.15">
      <c r="B2" s="48"/>
      <c r="C2" s="49"/>
      <c r="D2" s="48"/>
      <c r="E2" s="48"/>
      <c r="G2" s="48"/>
      <c r="H2" s="48"/>
      <c r="I2" s="49"/>
      <c r="J2" s="49"/>
      <c r="K2" s="48"/>
      <c r="L2" s="48"/>
      <c r="M2" s="48"/>
    </row>
    <row r="3" spans="1:13" x14ac:dyDescent="0.15">
      <c r="B3" s="50" t="s">
        <v>9</v>
      </c>
      <c r="C3" s="51" t="s">
        <v>13</v>
      </c>
      <c r="D3" s="86" t="s">
        <v>58</v>
      </c>
      <c r="E3" s="86"/>
      <c r="F3" s="86"/>
      <c r="G3" s="86"/>
      <c r="H3" s="86"/>
      <c r="I3" s="51" t="s">
        <v>14</v>
      </c>
      <c r="J3" s="86" t="s">
        <v>42</v>
      </c>
      <c r="K3" s="86"/>
      <c r="L3" s="86"/>
      <c r="M3" s="86"/>
    </row>
    <row r="4" spans="1:13" s="11" customFormat="1" ht="47.25" customHeight="1" x14ac:dyDescent="0.15">
      <c r="A4" s="1"/>
      <c r="B4" s="1" t="s">
        <v>11</v>
      </c>
      <c r="C4" s="1" t="s">
        <v>0</v>
      </c>
      <c r="D4" s="1" t="s">
        <v>1</v>
      </c>
      <c r="E4" s="1" t="s">
        <v>2</v>
      </c>
      <c r="F4" s="1" t="s">
        <v>50</v>
      </c>
      <c r="G4" s="1" t="s">
        <v>3</v>
      </c>
      <c r="H4" s="1" t="s">
        <v>17</v>
      </c>
      <c r="I4" s="1" t="s">
        <v>18</v>
      </c>
      <c r="J4" s="1" t="s">
        <v>4</v>
      </c>
      <c r="K4" s="1" t="s">
        <v>5</v>
      </c>
      <c r="L4" s="1" t="s">
        <v>6</v>
      </c>
      <c r="M4" s="4" t="s">
        <v>12</v>
      </c>
    </row>
    <row r="5" spans="1:13" s="12" customFormat="1" ht="105.75" customHeight="1" x14ac:dyDescent="0.15">
      <c r="A5" s="6">
        <v>1</v>
      </c>
      <c r="B5" s="27" t="s">
        <v>55</v>
      </c>
      <c r="C5" s="13" t="s">
        <v>19</v>
      </c>
      <c r="D5" s="52">
        <v>44054</v>
      </c>
      <c r="E5" s="27" t="s">
        <v>56</v>
      </c>
      <c r="F5" s="43">
        <v>3010401011971</v>
      </c>
      <c r="G5" s="6" t="s">
        <v>57</v>
      </c>
      <c r="H5" s="53">
        <v>13126905</v>
      </c>
      <c r="I5" s="53">
        <v>12978900</v>
      </c>
      <c r="J5" s="22">
        <f>I5/H5</f>
        <v>0.98872506504770163</v>
      </c>
      <c r="K5" s="7" t="s">
        <v>27</v>
      </c>
      <c r="L5" s="7" t="s">
        <v>27</v>
      </c>
      <c r="M5" s="7" t="s">
        <v>47</v>
      </c>
    </row>
  </sheetData>
  <sheetProtection formatRows="0" insertRows="0" deleteRows="0" selectLockedCells="1"/>
  <protectedRanges>
    <protectedRange sqref="B5" name="データ入力_6_6"/>
    <protectedRange sqref="E5" name="データ入力_6_6_2"/>
    <protectedRange sqref="F5" name="データ入力_6_6_2_1"/>
  </protectedRanges>
  <mergeCells count="3">
    <mergeCell ref="B1:M1"/>
    <mergeCell ref="D3:H3"/>
    <mergeCell ref="J3:M3"/>
  </mergeCells>
  <phoneticPr fontId="2"/>
  <dataValidations count="2">
    <dataValidation imeMode="off" allowBlank="1" showInputMessage="1" showErrorMessage="1" sqref="H65342:J130869 H130878:J196405 H196414:J261941 H261950:J327477 H327486:J393013 H393022:J458549 H458558:J524085 H524094:J589621 H589630:J655157 H655166:J720693 H720702:J786229 H786238:J851765 H851774:J917301 H917310:J982837 H982846:J1048576 J5 J65338 J130874 J196410 J261946 J327482 J393018 J458554 J524090 J589626 J655162 J720698 J786234 J851770 J917306 J982842 H6:J65333" xr:uid="{00000000-0002-0000-0300-000000000000}"/>
    <dataValidation imeMode="on" allowBlank="1" showInputMessage="1" showErrorMessage="1" sqref="K1:M2 K65343:M130871 K130879:M196407 K196415:M261943 K261951:M327479 K327487:M393015 K393023:M458551 K458559:M524087 K524095:M589623 K589631:M655159 K655167:M720695 K720703:M786231 K786239:M851767 K851775:M917303 K917311:M982839 B1:D4 B65334:D65337 B130870:D130873 B196406:D196409 B261942:D261945 B327478:D327481 B393014:D393017 B458550:D458553 B524086:D524089 B589622:D589625 B655158:D655161 B720694:D720697 B786230:D786233 B851766:D851769 B917302:D917305 B982838:D982841 I1:J4 I65334:J65337 I130870:J130873 I196406:J196409 I261942:J261945 I327478:J327481 I393014:J393017 I458550:J458553 I524086:J524089 I589622:J589625 I655158:J655161 I720694:J720697 I786230:J786233 I851766:J851769 I917302:J917305 I982838:J982841 G65334:H65335 G130870:H130871 G196406:H196407 G261942:H261943 G327478:H327479 G393014:H393015 G458550:H458551 G524086:H524087 G589622:H589623 G655158:H655159 G720694:H720695 G786230:H786231 G851766:H851767 G917302:H917303 G982838:H982839 G65337:H65337 G130873:H130873 G196409:H196409 G261945:H261945 G327481:H327481 G393017:H393017 G458553:H458553 G524089:H524089 G589625:H589625 G655161:H655161 G720697:H720697 G786233:H786233 G851769:H851769 G917305:H917305 G982841:H982841 K4:M4 K65337:M65337 K130873:M130873 K196409:M196409 K261945:M261945 K327481:M327481 K393017:M393017 K458553:M458553 K524089:M524089 K589625:M589625 K655161:M655161 K720697:M720697 K786233:M786233 K851769:M851769 K917305:M917305 K982841:M982841 K982847:M1048576 G65342:G130869 G130878:G196405 G196414:G261941 G261950:G327477 G327486:G393013 G393022:G458549 G458558:G524085 G524094:G589621 G589630:G655157 G655166:G720693 G720702:G786229 G786238:G851765 G851774:G917301 G917310:G982837 G982846:G1048576 K65342:L65342 K130878:L130878 K196414:L196414 K261950:L261950 K327486:L327486 K393022:L393022 K458558:L458558 K524094:L524094 K589630:L589630 K655166:L655166 K720702:L720702 K786238:L786238 K851774:L851774 K917310:L917310 K982846:L982846 C5 C65338 C130874 C196410 C261946 C327482 C393018 C458554 C524090 C589626 C655162 C720698 C786234 C851770 C917306 C982842 B982846:E1048576 B917310:E982837 B851774:E917301 B786238:E851765 B720702:E786229 B655166:E720693 B589630:E655157 B524094:E589621 B458558:E524085 B393022:E458549 B327486:E393013 B261950:E327477 B196414:E261941 B130878:E196405 B65342:E130869 E982841 E917305 E851769 E786233 E720697 E655161 E589625 E524089 E458553 E393017 E327481 E261945 E196409 E130873 E65337 E4:H4 E982838:E982839 E917302:E917303 E851766:E851767 E786230:E786231 E720694:E720695 E655158:E655159 E589622:E589623 E524086:E524087 E458550:E458551 E393014:E393015 E327478:E327479 E261942:E261943 E196406:E196407 E130870:E130871 E65334:E65335 E1:E2 G1:H2 F2 N1:XFD1048576 G6:G65333 B6:E65333 F5:F65331 K6:M65335" xr:uid="{00000000-0002-0000-0300-000001000000}"/>
  </dataValidations>
  <printOptions horizontalCentered="1"/>
  <pageMargins left="0.43" right="0.2" top="0.9" bottom="0.4" header="0.36" footer="0.32"/>
  <pageSetup paperSize="9" scale="76"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D2C3ED-1DEE-41D4-AF9C-C396BFF1FA8D}">
  <sheetPr>
    <pageSetUpPr fitToPage="1"/>
  </sheetPr>
  <dimension ref="A1:L6"/>
  <sheetViews>
    <sheetView view="pageBreakPreview" zoomScaleNormal="115" zoomScaleSheetLayoutView="100" workbookViewId="0">
      <selection activeCell="P31" sqref="P31"/>
    </sheetView>
  </sheetViews>
  <sheetFormatPr defaultRowHeight="13.5" x14ac:dyDescent="0.15"/>
  <cols>
    <col min="1" max="1" width="3.875" style="40" customWidth="1"/>
    <col min="2" max="2" width="25.625" style="40" customWidth="1"/>
    <col min="3" max="3" width="17.375" style="45" customWidth="1"/>
    <col min="4" max="4" width="12.875" style="40" customWidth="1"/>
    <col min="5" max="7" width="14.625" style="40" customWidth="1"/>
    <col min="8" max="8" width="12.625" style="40" customWidth="1"/>
    <col min="9" max="9" width="12.625" style="45" customWidth="1"/>
    <col min="10" max="10" width="8" style="45" customWidth="1"/>
    <col min="11" max="11" width="7.25" style="40" customWidth="1"/>
    <col min="12" max="12" width="15.125" style="40" customWidth="1"/>
    <col min="13" max="16384" width="9" style="40"/>
  </cols>
  <sheetData>
    <row r="1" spans="1:12" ht="17.25" customHeight="1" x14ac:dyDescent="0.15">
      <c r="B1" s="83" t="s">
        <v>10</v>
      </c>
      <c r="C1" s="83"/>
      <c r="D1" s="83"/>
      <c r="E1" s="83"/>
      <c r="F1" s="83"/>
      <c r="G1" s="83"/>
      <c r="H1" s="83"/>
      <c r="I1" s="83"/>
      <c r="J1" s="83"/>
      <c r="K1" s="83"/>
      <c r="L1" s="83"/>
    </row>
    <row r="3" spans="1:12" x14ac:dyDescent="0.15">
      <c r="B3" s="40" t="s">
        <v>7</v>
      </c>
      <c r="C3" s="45" t="s">
        <v>13</v>
      </c>
      <c r="D3" s="86" t="s">
        <v>60</v>
      </c>
      <c r="E3" s="86"/>
      <c r="F3" s="86"/>
      <c r="G3" s="86"/>
      <c r="H3" s="86"/>
      <c r="I3" s="45" t="s">
        <v>14</v>
      </c>
      <c r="J3" s="86" t="s">
        <v>42</v>
      </c>
      <c r="K3" s="86"/>
      <c r="L3" s="86"/>
    </row>
    <row r="4" spans="1:12" ht="47.25" customHeight="1" x14ac:dyDescent="0.15">
      <c r="A4" s="42"/>
      <c r="B4" s="4" t="s">
        <v>11</v>
      </c>
      <c r="C4" s="4" t="s">
        <v>0</v>
      </c>
      <c r="D4" s="4" t="s">
        <v>1</v>
      </c>
      <c r="E4" s="4" t="s">
        <v>2</v>
      </c>
      <c r="F4" s="4" t="s">
        <v>50</v>
      </c>
      <c r="G4" s="4" t="s">
        <v>8</v>
      </c>
      <c r="H4" s="4" t="s">
        <v>15</v>
      </c>
      <c r="I4" s="4" t="s">
        <v>16</v>
      </c>
      <c r="J4" s="4" t="s">
        <v>4</v>
      </c>
      <c r="K4" s="4" t="s">
        <v>6</v>
      </c>
      <c r="L4" s="4" t="s">
        <v>12</v>
      </c>
    </row>
    <row r="5" spans="1:12" ht="79.5" customHeight="1" x14ac:dyDescent="0.15">
      <c r="A5" s="29">
        <v>1</v>
      </c>
      <c r="B5" s="55" t="s">
        <v>61</v>
      </c>
      <c r="C5" s="13" t="s">
        <v>19</v>
      </c>
      <c r="D5" s="56">
        <v>44168</v>
      </c>
      <c r="E5" s="46" t="s">
        <v>62</v>
      </c>
      <c r="F5" s="57">
        <v>8010001010155</v>
      </c>
      <c r="G5" s="56" t="s">
        <v>31</v>
      </c>
      <c r="H5" s="47">
        <v>3135448</v>
      </c>
      <c r="I5" s="47">
        <v>891000</v>
      </c>
      <c r="J5" s="22">
        <f>I5/H5</f>
        <v>0.28416991766407862</v>
      </c>
      <c r="K5" s="58" t="s">
        <v>37</v>
      </c>
      <c r="L5" s="59" t="s">
        <v>47</v>
      </c>
    </row>
    <row r="6" spans="1:12" s="60" customFormat="1" ht="79.5" customHeight="1" x14ac:dyDescent="0.15">
      <c r="A6" s="29">
        <v>2</v>
      </c>
      <c r="B6" s="55" t="s">
        <v>63</v>
      </c>
      <c r="C6" s="13" t="s">
        <v>19</v>
      </c>
      <c r="D6" s="56">
        <v>44189</v>
      </c>
      <c r="E6" s="46" t="s">
        <v>64</v>
      </c>
      <c r="F6" s="57">
        <v>9010001144299</v>
      </c>
      <c r="G6" s="56" t="s">
        <v>31</v>
      </c>
      <c r="H6" s="47">
        <v>1934460</v>
      </c>
      <c r="I6" s="47">
        <v>1078000</v>
      </c>
      <c r="J6" s="22">
        <f>I6/H6</f>
        <v>0.55726145797793702</v>
      </c>
      <c r="K6" s="58" t="s">
        <v>65</v>
      </c>
      <c r="L6" s="59" t="s">
        <v>47</v>
      </c>
    </row>
  </sheetData>
  <sheetProtection formatRows="0" insertRows="0" deleteRows="0" selectLockedCells="1"/>
  <protectedRanges>
    <protectedRange sqref="B5" name="データ入力_6_6"/>
    <protectedRange sqref="F5" name="データ入力_6_6_2"/>
  </protectedRanges>
  <mergeCells count="3">
    <mergeCell ref="B1:L1"/>
    <mergeCell ref="D3:H3"/>
    <mergeCell ref="J3:L3"/>
  </mergeCells>
  <phoneticPr fontId="2"/>
  <dataValidations count="2">
    <dataValidation imeMode="on" allowBlank="1" showInputMessage="1" showErrorMessage="1" sqref="B1:D4 I1:L4 G5:I5 K5 C6:D6 G6:G65534 K7:L65534 B7:E65534 C5:E5 E4:H4 E1:H2 F6:F65533" xr:uid="{214F2C46-452C-47FE-97AC-C33C5ED83B49}"/>
    <dataValidation imeMode="off" allowBlank="1" showInputMessage="1" showErrorMessage="1" sqref="J5:J6 H7:J65534" xr:uid="{1A2E704D-E3D3-4E5B-B054-E8C32196893E}"/>
  </dataValidations>
  <printOptions horizontalCentered="1"/>
  <pageMargins left="0.43307086614173229" right="0.19685039370078741" top="0.9" bottom="0.43307086614173229" header="0.51181102362204722" footer="0.51181102362204722"/>
  <pageSetup paperSize="9" scale="89" fitToHeight="3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C016F3-E5C1-4295-9709-9FB847CC654E}">
  <sheetPr>
    <pageSetUpPr fitToPage="1"/>
  </sheetPr>
  <dimension ref="A1:M5"/>
  <sheetViews>
    <sheetView view="pageBreakPreview" zoomScaleNormal="100" zoomScaleSheetLayoutView="100" workbookViewId="0">
      <pane ySplit="4" topLeftCell="A5" activePane="bottomLeft" state="frozen"/>
      <selection activeCell="P31" sqref="P31"/>
      <selection pane="bottomLeft" activeCell="P31" sqref="P31"/>
    </sheetView>
  </sheetViews>
  <sheetFormatPr defaultRowHeight="13.5" x14ac:dyDescent="0.15"/>
  <cols>
    <col min="1" max="1" width="5" style="40" customWidth="1"/>
    <col min="2" max="2" width="25.625" style="40" customWidth="1"/>
    <col min="3" max="3" width="19.125" style="45" customWidth="1"/>
    <col min="4" max="4" width="12.875" style="40" customWidth="1"/>
    <col min="5" max="5" width="23.125" style="40" customWidth="1"/>
    <col min="6" max="6" width="14.625" style="40" customWidth="1"/>
    <col min="7" max="7" width="27.125" style="40" customWidth="1"/>
    <col min="8" max="8" width="12.625" style="40" customWidth="1"/>
    <col min="9" max="9" width="12.625" style="45" customWidth="1"/>
    <col min="10" max="10" width="8" style="45" customWidth="1"/>
    <col min="11" max="11" width="6.5" style="40" customWidth="1"/>
    <col min="12" max="12" width="8.625" style="40" customWidth="1"/>
    <col min="13" max="13" width="12.625" style="40" customWidth="1"/>
    <col min="14" max="16384" width="9" style="40"/>
  </cols>
  <sheetData>
    <row r="1" spans="1:13" ht="17.25" customHeight="1" x14ac:dyDescent="0.15">
      <c r="B1" s="83" t="s">
        <v>10</v>
      </c>
      <c r="C1" s="83"/>
      <c r="D1" s="83"/>
      <c r="E1" s="83"/>
      <c r="F1" s="83"/>
      <c r="G1" s="83"/>
      <c r="H1" s="83"/>
      <c r="I1" s="83"/>
      <c r="J1" s="83"/>
      <c r="K1" s="83"/>
      <c r="L1" s="83"/>
      <c r="M1" s="83"/>
    </row>
    <row r="3" spans="1:13" x14ac:dyDescent="0.15">
      <c r="B3" s="50" t="s">
        <v>9</v>
      </c>
      <c r="C3" s="51" t="s">
        <v>13</v>
      </c>
      <c r="D3" s="86" t="s">
        <v>60</v>
      </c>
      <c r="E3" s="86"/>
      <c r="F3" s="86"/>
      <c r="G3" s="86"/>
      <c r="H3" s="86"/>
      <c r="I3" s="51" t="s">
        <v>14</v>
      </c>
      <c r="J3" s="86" t="s">
        <v>42</v>
      </c>
      <c r="K3" s="86"/>
      <c r="L3" s="86"/>
      <c r="M3" s="86"/>
    </row>
    <row r="4" spans="1:13" s="61" customFormat="1" ht="47.25" customHeight="1" x14ac:dyDescent="0.15">
      <c r="A4" s="4"/>
      <c r="B4" s="4" t="s">
        <v>11</v>
      </c>
      <c r="C4" s="4" t="s">
        <v>0</v>
      </c>
      <c r="D4" s="4" t="s">
        <v>1</v>
      </c>
      <c r="E4" s="4" t="s">
        <v>2</v>
      </c>
      <c r="F4" s="4" t="s">
        <v>50</v>
      </c>
      <c r="G4" s="4" t="s">
        <v>3</v>
      </c>
      <c r="H4" s="4" t="s">
        <v>17</v>
      </c>
      <c r="I4" s="4" t="s">
        <v>18</v>
      </c>
      <c r="J4" s="4" t="s">
        <v>4</v>
      </c>
      <c r="K4" s="4" t="s">
        <v>5</v>
      </c>
      <c r="L4" s="4" t="s">
        <v>6</v>
      </c>
      <c r="M4" s="4" t="s">
        <v>12</v>
      </c>
    </row>
    <row r="5" spans="1:13" s="66" customFormat="1" ht="105.75" customHeight="1" x14ac:dyDescent="0.15">
      <c r="A5" s="62">
        <v>1</v>
      </c>
      <c r="B5" s="62" t="s">
        <v>66</v>
      </c>
      <c r="C5" s="13" t="s">
        <v>19</v>
      </c>
      <c r="D5" s="63">
        <v>44175</v>
      </c>
      <c r="E5" s="62" t="s">
        <v>67</v>
      </c>
      <c r="F5" s="64" t="s">
        <v>27</v>
      </c>
      <c r="G5" s="62" t="s">
        <v>68</v>
      </c>
      <c r="H5" s="53">
        <v>3300000</v>
      </c>
      <c r="I5" s="53">
        <v>3300000</v>
      </c>
      <c r="J5" s="22">
        <f>I5/H5</f>
        <v>1</v>
      </c>
      <c r="K5" s="65" t="s">
        <v>27</v>
      </c>
      <c r="L5" s="65" t="s">
        <v>27</v>
      </c>
      <c r="M5" s="65" t="s">
        <v>47</v>
      </c>
    </row>
  </sheetData>
  <sheetProtection formatRows="0" insertRows="0" deleteRows="0" selectLockedCells="1"/>
  <protectedRanges>
    <protectedRange sqref="B5" name="データ入力_6_6"/>
    <protectedRange sqref="E5" name="データ入力_6_6_2"/>
    <protectedRange sqref="F5" name="データ入力_6_6_2_1"/>
  </protectedRanges>
  <mergeCells count="3">
    <mergeCell ref="B1:M1"/>
    <mergeCell ref="D3:H3"/>
    <mergeCell ref="J3:M3"/>
  </mergeCells>
  <phoneticPr fontId="2"/>
  <dataValidations count="2">
    <dataValidation imeMode="on" allowBlank="1" showInputMessage="1" showErrorMessage="1" sqref="K1:M2 B1:D4 I1:J4 G6:G64927 K4:M4 C5 N1:IS1048576 K6:M64927 B6:E64927 E4:H4 E1:E2 G1:H2 F2 F5:F65331" xr:uid="{7066390B-706B-4A54-A7E6-3FD60BA751C2}"/>
    <dataValidation imeMode="off" allowBlank="1" showInputMessage="1" showErrorMessage="1" sqref="J5 H6:J64927" xr:uid="{0032985C-0D37-43C9-95CE-1A2B1348CEAA}"/>
  </dataValidations>
  <printOptions horizontalCentered="1"/>
  <pageMargins left="0.43" right="0.2" top="0.9" bottom="0.4" header="0.36" footer="0.32"/>
  <pageSetup paperSize="9" scale="76"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6222D-1E6B-46E8-A457-277725B95F2D}">
  <sheetPr>
    <pageSetUpPr fitToPage="1"/>
  </sheetPr>
  <dimension ref="A1:M7"/>
  <sheetViews>
    <sheetView view="pageBreakPreview" zoomScaleNormal="100" zoomScaleSheetLayoutView="100" workbookViewId="0">
      <pane ySplit="4" topLeftCell="A5" activePane="bottomLeft" state="frozen"/>
      <selection activeCell="P31" sqref="P31"/>
      <selection pane="bottomLeft" activeCell="P31" sqref="P31"/>
    </sheetView>
  </sheetViews>
  <sheetFormatPr defaultRowHeight="13.5" x14ac:dyDescent="0.15"/>
  <cols>
    <col min="1" max="1" width="5" style="67" customWidth="1"/>
    <col min="2" max="2" width="25.625" style="67" customWidth="1"/>
    <col min="3" max="3" width="19.125" style="82" customWidth="1"/>
    <col min="4" max="4" width="12.875" style="67" customWidth="1"/>
    <col min="5" max="5" width="23.125" style="67" customWidth="1"/>
    <col min="6" max="6" width="14.625" style="67" customWidth="1"/>
    <col min="7" max="7" width="27.125" style="67" customWidth="1"/>
    <col min="8" max="8" width="12.625" style="67" customWidth="1"/>
    <col min="9" max="9" width="12.625" style="82" customWidth="1"/>
    <col min="10" max="10" width="8" style="82" customWidth="1"/>
    <col min="11" max="11" width="6.5" style="67" customWidth="1"/>
    <col min="12" max="12" width="8.625" style="67" customWidth="1"/>
    <col min="13" max="13" width="12.625" style="67" customWidth="1"/>
    <col min="14" max="15" width="9" style="67" customWidth="1"/>
    <col min="16" max="16384" width="9" style="67"/>
  </cols>
  <sheetData>
    <row r="1" spans="1:13" ht="17.25" customHeight="1" x14ac:dyDescent="0.15">
      <c r="B1" s="87" t="s">
        <v>10</v>
      </c>
      <c r="C1" s="87"/>
      <c r="D1" s="87"/>
      <c r="E1" s="87"/>
      <c r="F1" s="87"/>
      <c r="G1" s="87"/>
      <c r="H1" s="87"/>
      <c r="I1" s="87"/>
      <c r="J1" s="87"/>
      <c r="K1" s="87"/>
      <c r="L1" s="87"/>
      <c r="M1" s="87"/>
    </row>
    <row r="3" spans="1:13" x14ac:dyDescent="0.15">
      <c r="B3" s="68" t="s">
        <v>9</v>
      </c>
      <c r="C3" s="69" t="s">
        <v>13</v>
      </c>
      <c r="D3" s="88" t="s">
        <v>69</v>
      </c>
      <c r="E3" s="88"/>
      <c r="F3" s="88"/>
      <c r="G3" s="88"/>
      <c r="H3" s="88"/>
      <c r="I3" s="69" t="s">
        <v>14</v>
      </c>
      <c r="J3" s="88" t="s">
        <v>42</v>
      </c>
      <c r="K3" s="88"/>
      <c r="L3" s="88"/>
      <c r="M3" s="88"/>
    </row>
    <row r="4" spans="1:13" s="71" customFormat="1" ht="47.25" customHeight="1" x14ac:dyDescent="0.15">
      <c r="A4" s="70"/>
      <c r="B4" s="70" t="s">
        <v>11</v>
      </c>
      <c r="C4" s="70" t="s">
        <v>0</v>
      </c>
      <c r="D4" s="70" t="s">
        <v>1</v>
      </c>
      <c r="E4" s="70" t="s">
        <v>2</v>
      </c>
      <c r="F4" s="70" t="s">
        <v>50</v>
      </c>
      <c r="G4" s="70" t="s">
        <v>3</v>
      </c>
      <c r="H4" s="70" t="s">
        <v>17</v>
      </c>
      <c r="I4" s="70" t="s">
        <v>18</v>
      </c>
      <c r="J4" s="70" t="s">
        <v>4</v>
      </c>
      <c r="K4" s="70" t="s">
        <v>5</v>
      </c>
      <c r="L4" s="70" t="s">
        <v>6</v>
      </c>
      <c r="M4" s="70" t="s">
        <v>12</v>
      </c>
    </row>
    <row r="5" spans="1:13" s="79" customFormat="1" ht="105.75" customHeight="1" x14ac:dyDescent="0.15">
      <c r="A5" s="72">
        <v>1</v>
      </c>
      <c r="B5" s="72" t="s">
        <v>70</v>
      </c>
      <c r="C5" s="73" t="s">
        <v>19</v>
      </c>
      <c r="D5" s="74">
        <v>44225</v>
      </c>
      <c r="E5" s="72" t="s">
        <v>71</v>
      </c>
      <c r="F5" s="75">
        <v>1011001014417</v>
      </c>
      <c r="G5" s="72" t="s">
        <v>57</v>
      </c>
      <c r="H5" s="76">
        <v>7469825</v>
      </c>
      <c r="I5" s="76">
        <v>7433250</v>
      </c>
      <c r="J5" s="77">
        <f>I5/H5</f>
        <v>0.99510363361926146</v>
      </c>
      <c r="K5" s="78" t="s">
        <v>27</v>
      </c>
      <c r="L5" s="78" t="s">
        <v>72</v>
      </c>
      <c r="M5" s="78" t="s">
        <v>47</v>
      </c>
    </row>
    <row r="6" spans="1:13" ht="73.5" customHeight="1" x14ac:dyDescent="0.15">
      <c r="A6" s="72">
        <v>2</v>
      </c>
      <c r="B6" s="72" t="s">
        <v>73</v>
      </c>
      <c r="C6" s="73" t="s">
        <v>19</v>
      </c>
      <c r="D6" s="74">
        <v>44260</v>
      </c>
      <c r="E6" s="72" t="s">
        <v>74</v>
      </c>
      <c r="F6" s="75">
        <v>3040005008296</v>
      </c>
      <c r="G6" s="72" t="s">
        <v>75</v>
      </c>
      <c r="H6" s="76">
        <v>1405757</v>
      </c>
      <c r="I6" s="76">
        <v>1405757</v>
      </c>
      <c r="J6" s="77">
        <f>I6/H6</f>
        <v>1</v>
      </c>
      <c r="K6" s="78" t="s">
        <v>27</v>
      </c>
      <c r="L6" s="72"/>
      <c r="M6" s="78" t="s">
        <v>47</v>
      </c>
    </row>
    <row r="7" spans="1:13" ht="89.25" customHeight="1" x14ac:dyDescent="0.15">
      <c r="A7" s="72">
        <v>3</v>
      </c>
      <c r="B7" s="72" t="s">
        <v>76</v>
      </c>
      <c r="C7" s="73" t="s">
        <v>19</v>
      </c>
      <c r="D7" s="74">
        <v>44270</v>
      </c>
      <c r="E7" s="72" t="s">
        <v>77</v>
      </c>
      <c r="F7" s="80" t="s">
        <v>78</v>
      </c>
      <c r="G7" s="72" t="s">
        <v>79</v>
      </c>
      <c r="H7" s="76">
        <v>34608805</v>
      </c>
      <c r="I7" s="76">
        <v>34458600</v>
      </c>
      <c r="J7" s="81">
        <f>I7/H7</f>
        <v>0.99565991949158605</v>
      </c>
      <c r="K7" s="78" t="s">
        <v>27</v>
      </c>
      <c r="L7" s="72"/>
      <c r="M7" s="78" t="s">
        <v>47</v>
      </c>
    </row>
  </sheetData>
  <sheetProtection formatRows="0" insertRows="0" deleteRows="0" selectLockedCells="1"/>
  <mergeCells count="3">
    <mergeCell ref="B1:M1"/>
    <mergeCell ref="D3:H3"/>
    <mergeCell ref="J3:M3"/>
  </mergeCells>
  <phoneticPr fontId="2"/>
  <dataValidations count="2">
    <dataValidation imeMode="on" allowBlank="1" showInputMessage="1" showErrorMessage="1" sqref="K1:M2 B1:D4 I1:J4 E1:H2 E4:H4 K4:M4 K8:M65536 C5:C7 B8:G65536 N1:IV1048576" xr:uid="{706A59CF-4A2C-4044-AB8B-476439AAFFEE}"/>
    <dataValidation imeMode="off" allowBlank="1" showInputMessage="1" showErrorMessage="1" sqref="J5:J7 H8:J65536" xr:uid="{B8AD3DA8-6C9D-4BC3-B57D-320E0F609C7E}"/>
  </dataValidations>
  <printOptions horizontalCentered="1"/>
  <pageMargins left="0.43" right="0.2" top="0.9" bottom="0.4" header="0.36" footer="0.32"/>
  <pageSetup paperSize="9" scale="76"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(競争入札)R２年度第１・四半期</vt:lpstr>
      <vt:lpstr>(随意契約)R２年度第１・四半期</vt:lpstr>
      <vt:lpstr>(競争入札)R２年度第２・四半期</vt:lpstr>
      <vt:lpstr>(随意契約)R２年度第２・四半期</vt:lpstr>
      <vt:lpstr>(競争入札)R２年度第３・四半期</vt:lpstr>
      <vt:lpstr>(随意契約)R２年度第３・四半期</vt:lpstr>
      <vt:lpstr>(随意契約)R２年度第４・四半期</vt:lpstr>
      <vt:lpstr>'(競争入札)R２年度第１・四半期'!Print_Area</vt:lpstr>
      <vt:lpstr>'(競争入札)R２年度第２・四半期'!Print_Area</vt:lpstr>
      <vt:lpstr>'(競争入札)R２年度第３・四半期'!Print_Area</vt:lpstr>
      <vt:lpstr>'(随意契約)R２年度第１・四半期'!Print_Area</vt:lpstr>
      <vt:lpstr>'(随意契約)R２年度第２・四半期'!Print_Area</vt:lpstr>
      <vt:lpstr>'(随意契約)R２年度第３・四半期'!Print_Area</vt:lpstr>
      <vt:lpstr>'(随意契約)R２年度第４・四半期'!Print_Area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2020-12-28T01:42:52Z</dcterms:created>
  <dcterms:modified xsi:type="dcterms:W3CDTF">2022-05-20T07:10:58Z</dcterms:modified>
</cp:coreProperties>
</file>